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350" activeTab="0"/>
  </bookViews>
  <sheets>
    <sheet name="公开" sheetId="1" r:id="rId1"/>
    <sheet name="磋商" sheetId="2" r:id="rId2"/>
    <sheet name="竞谈" sheetId="3" r:id="rId3"/>
    <sheet name="询价" sheetId="4" r:id="rId4"/>
    <sheet name="单一来源" sheetId="5" r:id="rId5"/>
    <sheet name="邀请" sheetId="6" r:id="rId6"/>
    <sheet name="药品" sheetId="7" r:id="rId7"/>
    <sheet name="统计说明" sheetId="8" r:id="rId8"/>
  </sheets>
  <definedNames/>
  <calcPr fullCalcOnLoad="1"/>
</workbook>
</file>

<file path=xl/sharedStrings.xml><?xml version="1.0" encoding="utf-8"?>
<sst xmlns="http://schemas.openxmlformats.org/spreadsheetml/2006/main" count="272" uniqueCount="200">
  <si>
    <t>序号</t>
  </si>
  <si>
    <t>开标日期</t>
  </si>
  <si>
    <t>通知书号</t>
  </si>
  <si>
    <t>采购单位</t>
  </si>
  <si>
    <t>项目名称</t>
  </si>
  <si>
    <t>项目编号</t>
  </si>
  <si>
    <t>中标单位</t>
  </si>
  <si>
    <t>预算金额</t>
  </si>
  <si>
    <t>中标金额</t>
  </si>
  <si>
    <t>采购方式备注</t>
  </si>
  <si>
    <t>后续情况</t>
  </si>
  <si>
    <t>启东市人民法院</t>
  </si>
  <si>
    <t>启东市人民法院物业管理服务外包项目</t>
  </si>
  <si>
    <t>QDGP201604008GK</t>
  </si>
  <si>
    <t>启东市华武保安服务有限公司</t>
  </si>
  <si>
    <t>江苏省启东中学</t>
  </si>
  <si>
    <t>江苏省启东中学厨房设备项目</t>
  </si>
  <si>
    <t>QDGP201605001GK</t>
  </si>
  <si>
    <t>苏州市集美厨具有限公司</t>
  </si>
  <si>
    <t>启东创新型经济园开发有限公司</t>
  </si>
  <si>
    <t>启东创新型经济园科创大楼智能化设备采购与安装项目</t>
  </si>
  <si>
    <t>QDGP201604009GK</t>
  </si>
  <si>
    <t>朗高工程有限公司</t>
  </si>
  <si>
    <t>受第二中标候选人质疑，评标小组建议重新招标</t>
  </si>
  <si>
    <t>启东市科学技术局</t>
  </si>
  <si>
    <t>启东市科学技术局发明专利引进运营项目(标段一)</t>
  </si>
  <si>
    <t>QDGP201604011GK</t>
  </si>
  <si>
    <t>常州市云思知识产权代理服务有限公司</t>
  </si>
  <si>
    <t>启东市国土资源局</t>
  </si>
  <si>
    <t>启东市土地利用总体规划（2006-2020年）调整完善项目</t>
  </si>
  <si>
    <t>QDGP201605004GK</t>
  </si>
  <si>
    <t>江苏省东图城乡规划设计有限公司</t>
  </si>
  <si>
    <t>启东市永久基本农田划定工作项目</t>
  </si>
  <si>
    <t>QDGP201605005GK</t>
  </si>
  <si>
    <t>江苏苏地源土地整理规划设计有限公司</t>
  </si>
  <si>
    <t>启东市2015年度、2016年度城乡建设用地增减挂钩复垦方案及实施规划</t>
  </si>
  <si>
    <t>QDGP201605006GK</t>
  </si>
  <si>
    <t>江苏省兰德土地工程技术有限公司</t>
  </si>
  <si>
    <t>启东市教育局</t>
  </si>
  <si>
    <t>启东市教育局初中理科实验室设备项目</t>
  </si>
  <si>
    <t>QDGP201604003GK</t>
  </si>
  <si>
    <t>江苏方舟教学设备有限公司</t>
  </si>
  <si>
    <t>启东市北新镇人民政府</t>
  </si>
  <si>
    <t>绿洲嘉园安置房—智能化设备采购与安装项目</t>
  </si>
  <si>
    <t>QDGP201605010GK</t>
  </si>
  <si>
    <t>浙江亚卫通科技有限公司</t>
  </si>
  <si>
    <t>启东市政策性农业保险推进工作委员会办公室</t>
  </si>
  <si>
    <t>启东市政策性水稻保险联办共保业务</t>
  </si>
  <si>
    <t>QDGP201605012GK</t>
  </si>
  <si>
    <t>中国人民财产保险股份有限公司启东支公司</t>
  </si>
  <si>
    <t>全年预算约80万元，保费按照文件固定</t>
  </si>
  <si>
    <t>启东市吕四港镇人民政府</t>
  </si>
  <si>
    <t>启东市吕四港镇农村环境长效管理保洁服务项目（标段一）</t>
  </si>
  <si>
    <t>QDGP201605003GK</t>
  </si>
  <si>
    <t>南通全友物业管理有限公司</t>
  </si>
  <si>
    <t>启东市吕四港镇农村环境长效管理保洁服务项目（标段二）</t>
  </si>
  <si>
    <t>启东市荣新物业管理有限公司</t>
  </si>
  <si>
    <t>启东市吕四港镇农村环境长效管理保洁服务项目（标段三）</t>
  </si>
  <si>
    <t>南通美世界企业管理服务有限公司</t>
  </si>
  <si>
    <t>启东市吕四港镇农村环境长效管理保洁服务项目（标段四）</t>
  </si>
  <si>
    <t>江苏巨邦环境工程集团股份有限公司</t>
  </si>
  <si>
    <t>启东市吕四港镇农村环境长效管理保洁服务项目（标段五）</t>
  </si>
  <si>
    <t>启东市小兵保洁服务有限公司</t>
  </si>
  <si>
    <t>启东市吕四港镇农村环境长效管理保洁服务项目（标段六）</t>
  </si>
  <si>
    <t>启东市红红保洁服务有限公司</t>
  </si>
  <si>
    <t>启东市容环境卫生管理处</t>
  </si>
  <si>
    <t>启东市容环境卫生管理处车辆维修保养服务单位备选库公开征集项目</t>
  </si>
  <si>
    <t>QDGP201606003GK</t>
  </si>
  <si>
    <t>启东市东方粮运有限公司进口汽车修配厂、启东市龙威汽车服务有限公司、启东市环宇汽车修理有限公司</t>
  </si>
  <si>
    <t>每年预算约120万元，项目仅征集</t>
  </si>
  <si>
    <t>日期</t>
  </si>
  <si>
    <t>成交单位</t>
  </si>
  <si>
    <t>启东市财政局</t>
  </si>
  <si>
    <t>启东市财政国库集中支付业务代理银行征集</t>
  </si>
  <si>
    <t>QDGP201606008GK</t>
  </si>
  <si>
    <t>中国建设银行股份有限公司启东支行、中国工商银行股份有限公司启东支行</t>
  </si>
  <si>
    <t>无预算，仅征集两家</t>
  </si>
  <si>
    <t>启东市水务局</t>
  </si>
  <si>
    <t>启东市防汛决策指挥系统项目</t>
  </si>
  <si>
    <t>QDGP201602009JC</t>
  </si>
  <si>
    <t>中国移动通信集团江苏有限公司南通分公司</t>
  </si>
  <si>
    <t>二次公开转磋商</t>
  </si>
  <si>
    <t>启东市渔政监督大队</t>
  </si>
  <si>
    <t>启东市渔政监督大队32544渔政船维修项目</t>
  </si>
  <si>
    <t>QDGP201603013JT</t>
  </si>
  <si>
    <t>舟山市三江船舶修造有限公司</t>
  </si>
  <si>
    <t>二次公开转竞谈</t>
  </si>
  <si>
    <t>质疑单位</t>
  </si>
  <si>
    <t>启东市中医院</t>
  </si>
  <si>
    <t>启东市中医院医用床隔帘及安装</t>
  </si>
  <si>
    <t>QDXJ201604023YQ二次</t>
  </si>
  <si>
    <t>启东市汇龙镇倍添福布艺装饰城</t>
  </si>
  <si>
    <t>启东市人民医院</t>
  </si>
  <si>
    <t>启东市人民医院亚低温治疗仪</t>
  </si>
  <si>
    <t>QDXJ201605009YQ</t>
  </si>
  <si>
    <t>珠海和佳医疗设备股份有限公司</t>
  </si>
  <si>
    <t>成交供应商拒签合同，由监督科处罚，项目重新采购</t>
  </si>
  <si>
    <t>启东市公安局</t>
  </si>
  <si>
    <t>启东市公安局启隆派出所智能化改造</t>
  </si>
  <si>
    <t>QDXJ201605014YQ</t>
  </si>
  <si>
    <t>启东中控电气有限公司</t>
  </si>
  <si>
    <t>启东市信访局</t>
  </si>
  <si>
    <t>启东市信访局针式打印机采购项目</t>
  </si>
  <si>
    <t>QDXJ201605017YQ</t>
  </si>
  <si>
    <t>南通得实电子科技有限公司</t>
  </si>
  <si>
    <t>启东市中医院微电极（液电）胆道碎石仪</t>
  </si>
  <si>
    <t>QDXJ201605012YQ</t>
  </si>
  <si>
    <t>南通市恒昌医疗器械有限公司</t>
  </si>
  <si>
    <t>启东市中医院血管B超机</t>
  </si>
  <si>
    <t>QDXJ201605010YQ</t>
  </si>
  <si>
    <t>江苏博创医疗器械有限公司</t>
  </si>
  <si>
    <t>启东市中医院消化内镜电外科工作站</t>
  </si>
  <si>
    <t>QDXJ201605011YQ</t>
  </si>
  <si>
    <t>上海景如电子设备有限公司</t>
  </si>
  <si>
    <t>启东市农村垃圾中转站管理处</t>
  </si>
  <si>
    <t>压缩式对接垃圾车</t>
  </si>
  <si>
    <t>QDXJ201605003YQ</t>
  </si>
  <si>
    <t>浙江宝成机械科技有限公司</t>
  </si>
  <si>
    <t>8吨车厢可卸式拉臂垃圾车</t>
  </si>
  <si>
    <t>QDXJ201605002YQ</t>
  </si>
  <si>
    <t>南通市轩芋工程机械有限公司</t>
  </si>
  <si>
    <t>启东市第五人民医院</t>
  </si>
  <si>
    <r>
      <t>启东市</t>
    </r>
    <r>
      <rPr>
        <sz val="12"/>
        <rFont val="宋体"/>
        <family val="0"/>
      </rPr>
      <t>第五人民医院</t>
    </r>
    <r>
      <rPr>
        <sz val="12"/>
        <rFont val="宋体"/>
        <family val="0"/>
      </rPr>
      <t>液氧罐及三中心项目</t>
    </r>
  </si>
  <si>
    <t>QDXJ201605021YQ二次</t>
  </si>
  <si>
    <t>浙江丽兹医用工程有限公司</t>
  </si>
  <si>
    <t>启东市第一中学</t>
  </si>
  <si>
    <t>启东市第一中学直饮水机</t>
  </si>
  <si>
    <t>QDXJ201604019YQ二次</t>
  </si>
  <si>
    <t>南京水杯子净水科技有限公司</t>
  </si>
  <si>
    <t>启东市第一中学学生餐桌椅</t>
  </si>
  <si>
    <t>QDXJ201604018YQ二次</t>
  </si>
  <si>
    <t>江苏富爱科技发展有限公司</t>
  </si>
  <si>
    <t>病房大楼火灾报警系统及信息中心气体灭火装置</t>
  </si>
  <si>
    <t>QDXJ201605015YQ</t>
  </si>
  <si>
    <t>江苏永泰消防工程有限公司</t>
  </si>
  <si>
    <t>启东市政府投资项目工程建设中心</t>
  </si>
  <si>
    <t>启东市第一中学后勤综合楼电梯设备</t>
  </si>
  <si>
    <t>QDXJ201605016YQ</t>
  </si>
  <si>
    <t>南通九茂机电设备有限公司</t>
  </si>
  <si>
    <t>启东创新型经济园开发有限公司传菜电梯</t>
  </si>
  <si>
    <t>QDXJ201605027YQ</t>
  </si>
  <si>
    <t>江苏德力电梯有限公司</t>
  </si>
  <si>
    <t>启东市国土局</t>
  </si>
  <si>
    <t>启东市国土局档案数字化扫描</t>
  </si>
  <si>
    <t>QDXJ201605026YQ</t>
  </si>
  <si>
    <t>青岛卓尔信息技术有限公司</t>
  </si>
  <si>
    <t>启东市国土局档案服务器</t>
  </si>
  <si>
    <t>QDXJ201605024YQ</t>
  </si>
  <si>
    <t>启东市超维电脑有限公司</t>
  </si>
  <si>
    <t>启东市广播电视台</t>
  </si>
  <si>
    <t>启东市广播电视台办公电脑</t>
  </si>
  <si>
    <t>QDXJ201606001YQ</t>
  </si>
  <si>
    <t>中共启东市委农村工作办公室</t>
  </si>
  <si>
    <t>中共启东市委农村工作办公室办公设备（标段一）</t>
  </si>
  <si>
    <t xml:space="preserve">QDXJ201606004YQ </t>
  </si>
  <si>
    <t>南通东来数码科技发展有限公司</t>
  </si>
  <si>
    <t>中共启东市委农村工作办公室办公设备（标段三）</t>
  </si>
  <si>
    <t>启东市苏航办公设备有限公司</t>
  </si>
  <si>
    <t>启东市人民政府汇龙镇南城区街道办</t>
  </si>
  <si>
    <t>启东市人民政府汇龙镇南城区街道办办公设备</t>
  </si>
  <si>
    <t>QDXJ201605019YQ</t>
  </si>
  <si>
    <t>启东市教育服务中心</t>
  </si>
  <si>
    <t>教育服务中心中学生校服</t>
  </si>
  <si>
    <t>QDXJ201606002YQ</t>
  </si>
  <si>
    <t>江苏卓与茜科教设备有限公司</t>
  </si>
  <si>
    <t>教育服务中心全市学校用表格、证书和簿册等</t>
  </si>
  <si>
    <t>QDXJ201605029YQ</t>
  </si>
  <si>
    <t xml:space="preserve">启东市金华彩印厂  </t>
  </si>
  <si>
    <t>教育服务中心学校寄宿生用品杂物类</t>
  </si>
  <si>
    <t>QDXJ201605028YQ</t>
  </si>
  <si>
    <t>海门市鑫祥禾贸易有限公司</t>
  </si>
  <si>
    <t>教育服务中心学校寄宿生用品絮棉类采购</t>
  </si>
  <si>
    <t>QDXJ201605022YQ</t>
  </si>
  <si>
    <t>南通白蒲絮棉有限公司</t>
  </si>
  <si>
    <t>教育服务中心学校寄宿生用品三件套等织物类</t>
  </si>
  <si>
    <t>QDXJ201605020YQ</t>
  </si>
  <si>
    <t xml:space="preserve">张红（个体户） </t>
  </si>
  <si>
    <t>启东市第一中学办公及其它家具</t>
  </si>
  <si>
    <t>QDXJ201606005YQ</t>
  </si>
  <si>
    <t>淮安思科商贸有限公司</t>
  </si>
  <si>
    <t>林洋南路跨南引河桥梁设计</t>
  </si>
  <si>
    <t>南通市市政工程设计院有限责任公司</t>
  </si>
  <si>
    <t>梦想课堂建设</t>
  </si>
  <si>
    <t>上海真爱梦想公益基金会</t>
  </si>
  <si>
    <t>启东市口岸办公室</t>
  </si>
  <si>
    <t>边检海港勤务系统项目</t>
  </si>
  <si>
    <t>北京品恩科技股份有限公司</t>
  </si>
  <si>
    <t>启东市市政园林绿化工程建设管理处</t>
  </si>
  <si>
    <t>启东市城市维护经费项目（标段一）</t>
  </si>
  <si>
    <t>启东市市政园林建设有限公司</t>
  </si>
  <si>
    <t>启东市城市维护经费项目（标段二）</t>
  </si>
  <si>
    <t>启东市权圣园林绿化有限公司</t>
  </si>
  <si>
    <t>启东市城市维护经费项目（标段三）</t>
  </si>
  <si>
    <t>启东新城园林绿化有限公司</t>
  </si>
  <si>
    <t>《土地承包经营权证》印刷项目</t>
  </si>
  <si>
    <t>QDGP201605013YQ</t>
  </si>
  <si>
    <t>南通市现代印务有限责任公司</t>
  </si>
  <si>
    <t>询价暂停转邀请</t>
  </si>
  <si>
    <t>本月无</t>
  </si>
  <si>
    <t>本次统计时间：20160526-20160625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</si>
</sst>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color indexed="8"/>
      <name val="宋体"/>
      <family val="0"/>
    </font>
    <font>
      <b/>
      <sz val="12"/>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u val="single"/>
      <sz val="12"/>
      <color indexed="12"/>
      <name val="宋体"/>
      <family val="0"/>
    </font>
    <font>
      <sz val="11"/>
      <color indexed="62"/>
      <name val="宋体"/>
      <family val="0"/>
    </font>
    <font>
      <b/>
      <sz val="11"/>
      <color indexed="53"/>
      <name val="宋体"/>
      <family val="0"/>
    </font>
    <font>
      <u val="single"/>
      <sz val="12"/>
      <color indexed="36"/>
      <name val="宋体"/>
      <family val="0"/>
    </font>
    <font>
      <sz val="11"/>
      <color indexed="53"/>
      <name val="宋体"/>
      <family val="0"/>
    </font>
    <font>
      <b/>
      <sz val="11"/>
      <color indexed="8"/>
      <name val="宋体"/>
      <family val="0"/>
    </font>
    <font>
      <b/>
      <sz val="18"/>
      <color indexed="54"/>
      <name val="宋体"/>
      <family val="0"/>
    </font>
    <font>
      <b/>
      <sz val="11"/>
      <color indexed="63"/>
      <name val="宋体"/>
      <family val="0"/>
    </font>
    <font>
      <b/>
      <sz val="15"/>
      <color indexed="54"/>
      <name val="宋体"/>
      <family val="0"/>
    </font>
    <font>
      <sz val="11"/>
      <color indexed="17"/>
      <name val="宋体"/>
      <family val="0"/>
    </font>
    <font>
      <b/>
      <sz val="12"/>
      <color indexed="8"/>
      <name val="宋体"/>
      <family val="0"/>
    </font>
    <font>
      <b/>
      <sz val="12"/>
      <color indexed="10"/>
      <name val="宋体"/>
      <family val="0"/>
    </font>
    <font>
      <sz val="12"/>
      <color indexed="10"/>
      <name val="宋体"/>
      <family val="0"/>
    </font>
    <font>
      <sz val="9"/>
      <name val="宋体"/>
      <family val="0"/>
    </font>
    <font>
      <sz val="11"/>
      <color theme="1"/>
      <name val="Calibri"/>
      <family val="0"/>
    </font>
    <font>
      <b/>
      <sz val="12"/>
      <color rgb="FFFF0000"/>
      <name val="宋体"/>
      <family val="0"/>
    </font>
    <font>
      <sz val="12"/>
      <color rgb="FFFF0000"/>
      <name val="宋体"/>
      <family val="0"/>
    </font>
    <font>
      <b/>
      <sz val="12"/>
      <color theme="1"/>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9" fillId="0" borderId="1" applyNumberFormat="0" applyFill="0" applyAlignment="0" applyProtection="0"/>
    <xf numFmtId="0" fontId="7"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0" fontId="5" fillId="12" borderId="0" applyNumberFormat="0" applyBorder="0" applyAlignment="0" applyProtection="0"/>
    <xf numFmtId="0" fontId="11" fillId="0" borderId="0" applyNumberFormat="0" applyFill="0" applyBorder="0" applyAlignment="0" applyProtection="0"/>
    <xf numFmtId="0" fontId="20" fillId="6" borderId="0" applyNumberFormat="0" applyBorder="0" applyAlignment="0" applyProtection="0"/>
    <xf numFmtId="0" fontId="1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4" borderId="4" applyNumberFormat="0" applyAlignment="0" applyProtection="0"/>
    <xf numFmtId="0" fontId="6" fillId="13" borderId="5" applyNumberFormat="0" applyAlignment="0" applyProtection="0"/>
    <xf numFmtId="0" fontId="3" fillId="0" borderId="0" applyNumberFormat="0" applyFill="0" applyBorder="0" applyAlignment="0" applyProtection="0"/>
    <xf numFmtId="0" fontId="8" fillId="0" borderId="0" applyNumberFormat="0" applyFill="0" applyBorder="0" applyAlignment="0" applyProtection="0"/>
    <xf numFmtId="0" fontId="1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0" fillId="9" borderId="0" applyNumberFormat="0" applyBorder="0" applyAlignment="0" applyProtection="0"/>
    <xf numFmtId="0" fontId="18" fillId="4" borderId="7" applyNumberFormat="0" applyAlignment="0" applyProtection="0"/>
    <xf numFmtId="0" fontId="12" fillId="7" borderId="4" applyNumberFormat="0" applyAlignment="0" applyProtection="0"/>
    <xf numFmtId="0" fontId="14" fillId="0" borderId="0" applyNumberFormat="0" applyFill="0" applyBorder="0" applyAlignment="0" applyProtection="0"/>
    <xf numFmtId="0" fontId="1" fillId="3" borderId="8" applyNumberFormat="0" applyFont="0" applyAlignment="0" applyProtection="0"/>
  </cellStyleXfs>
  <cellXfs count="25">
    <xf numFmtId="0" fontId="0" fillId="0" borderId="0" xfId="0" applyAlignment="1">
      <alignment/>
    </xf>
    <xf numFmtId="0" fontId="2" fillId="0" borderId="0" xfId="0" applyFont="1" applyAlignment="1">
      <alignment/>
    </xf>
    <xf numFmtId="0" fontId="0" fillId="0" borderId="0" xfId="0" applyFont="1" applyAlignment="1">
      <alignment horizontal="center"/>
    </xf>
    <xf numFmtId="0" fontId="0" fillId="0" borderId="0" xfId="0" applyFont="1" applyBorder="1" applyAlignment="1">
      <alignment horizontal="center" wrapText="1"/>
    </xf>
    <xf numFmtId="0" fontId="0" fillId="0" borderId="0" xfId="0" applyFont="1" applyAlignment="1">
      <alignment/>
    </xf>
    <xf numFmtId="0" fontId="26" fillId="0" borderId="0" xfId="0" applyFont="1" applyAlignment="1">
      <alignment horizontal="center"/>
    </xf>
    <xf numFmtId="0" fontId="27" fillId="0" borderId="0" xfId="0" applyFont="1" applyAlignment="1">
      <alignment horizontal="center"/>
    </xf>
    <xf numFmtId="0" fontId="27" fillId="0" borderId="0" xfId="0" applyFont="1" applyAlignment="1">
      <alignment horizontal="center"/>
    </xf>
    <xf numFmtId="0" fontId="27" fillId="0" borderId="0" xfId="0" applyFont="1" applyAlignment="1">
      <alignment/>
    </xf>
    <xf numFmtId="0" fontId="2" fillId="0" borderId="0" xfId="0" applyFont="1" applyAlignment="1">
      <alignment horizontal="center" vertical="center"/>
    </xf>
    <xf numFmtId="0" fontId="0" fillId="0" borderId="0" xfId="0" applyAlignment="1">
      <alignment horizontal="center"/>
    </xf>
    <xf numFmtId="0" fontId="2" fillId="0" borderId="0" xfId="0" applyFont="1" applyAlignment="1">
      <alignment horizontal="center"/>
    </xf>
    <xf numFmtId="0" fontId="0" fillId="0" borderId="0" xfId="0" applyFont="1" applyAlignment="1">
      <alignment horizontal="center" vertical="center"/>
    </xf>
    <xf numFmtId="0"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xf>
    <xf numFmtId="0" fontId="0" fillId="0" borderId="0" xfId="0" applyFont="1" applyAlignment="1">
      <alignment horizontal="left" vertical="center"/>
    </xf>
    <xf numFmtId="0" fontId="0" fillId="0" borderId="0" xfId="0" applyAlignment="1">
      <alignment vertical="center"/>
    </xf>
    <xf numFmtId="0" fontId="0" fillId="0" borderId="0" xfId="0" applyAlignment="1">
      <alignment horizontal="left" vertical="center"/>
    </xf>
    <xf numFmtId="0" fontId="0" fillId="0" borderId="0" xfId="0" applyNumberFormat="1" applyAlignment="1">
      <alignment horizontal="center" vertical="center"/>
    </xf>
    <xf numFmtId="0" fontId="0" fillId="0" borderId="0" xfId="0" applyNumberFormat="1" applyAlignment="1">
      <alignment horizontal="left" vertical="center"/>
    </xf>
    <xf numFmtId="0" fontId="0" fillId="0" borderId="0" xfId="0" applyNumberFormat="1" applyAlignment="1">
      <alignment horizontal="center"/>
    </xf>
    <xf numFmtId="0" fontId="0" fillId="0" borderId="0" xfId="0" applyNumberFormat="1" applyFont="1" applyAlignment="1">
      <alignment horizontal="center"/>
    </xf>
    <xf numFmtId="0" fontId="0" fillId="0" borderId="0" xfId="0" applyNumberFormat="1" applyFont="1" applyAlignment="1">
      <alignment horizontal="center" vertical="center"/>
    </xf>
    <xf numFmtId="0" fontId="28" fillId="0" borderId="0" xfId="0" applyNumberFormat="1"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9"/>
  <sheetViews>
    <sheetView tabSelected="1" zoomScalePageLayoutView="0" workbookViewId="0" topLeftCell="A1">
      <selection activeCell="I10" sqref="I10"/>
    </sheetView>
  </sheetViews>
  <sheetFormatPr defaultColWidth="9.00390625" defaultRowHeight="14.25"/>
  <cols>
    <col min="1" max="1" width="5.50390625" style="10" customWidth="1"/>
    <col min="2" max="3" width="9.50390625" style="0" bestFit="1" customWidth="1"/>
    <col min="4" max="4" width="17.25390625" style="0" customWidth="1"/>
    <col min="5" max="5" width="54.50390625" style="0" customWidth="1"/>
    <col min="6" max="6" width="23.50390625" style="0" customWidth="1"/>
    <col min="7" max="7" width="32.875" style="0" customWidth="1"/>
    <col min="8" max="8" width="11.00390625" style="0" customWidth="1"/>
    <col min="9" max="9" width="14.00390625" style="0" customWidth="1"/>
    <col min="10" max="10" width="18.50390625" style="0" customWidth="1"/>
    <col min="11" max="11" width="12.125" style="0" customWidth="1"/>
  </cols>
  <sheetData>
    <row r="1" spans="1:11" ht="27" customHeight="1">
      <c r="A1" s="9" t="s">
        <v>0</v>
      </c>
      <c r="B1" s="9" t="s">
        <v>1</v>
      </c>
      <c r="C1" s="9" t="s">
        <v>2</v>
      </c>
      <c r="D1" s="9" t="s">
        <v>3</v>
      </c>
      <c r="E1" s="9" t="s">
        <v>4</v>
      </c>
      <c r="F1" s="9" t="s">
        <v>5</v>
      </c>
      <c r="G1" s="9" t="s">
        <v>6</v>
      </c>
      <c r="H1" s="9" t="s">
        <v>7</v>
      </c>
      <c r="I1" s="9" t="s">
        <v>8</v>
      </c>
      <c r="J1" s="9" t="s">
        <v>9</v>
      </c>
      <c r="K1" s="9" t="s">
        <v>10</v>
      </c>
    </row>
    <row r="2" spans="1:11" ht="16.5" customHeight="1">
      <c r="A2" s="14">
        <v>1</v>
      </c>
      <c r="B2" s="12">
        <v>20160626</v>
      </c>
      <c r="C2" s="12">
        <v>20160084</v>
      </c>
      <c r="D2" s="12" t="s">
        <v>11</v>
      </c>
      <c r="E2" s="14" t="s">
        <v>12</v>
      </c>
      <c r="F2" s="14" t="s">
        <v>13</v>
      </c>
      <c r="G2" s="14" t="s">
        <v>14</v>
      </c>
      <c r="H2" s="12">
        <v>1197600</v>
      </c>
      <c r="I2" s="14">
        <v>1108800</v>
      </c>
      <c r="J2" s="16"/>
      <c r="K2" s="16"/>
    </row>
    <row r="3" spans="1:10" ht="14.25">
      <c r="A3" s="14">
        <v>2</v>
      </c>
      <c r="B3" s="14">
        <v>20160527</v>
      </c>
      <c r="C3" s="14">
        <v>20160112</v>
      </c>
      <c r="D3" s="14" t="s">
        <v>15</v>
      </c>
      <c r="E3" s="10" t="s">
        <v>16</v>
      </c>
      <c r="F3" s="14" t="s">
        <v>17</v>
      </c>
      <c r="G3" s="14" t="s">
        <v>18</v>
      </c>
      <c r="H3" s="12">
        <v>2036000</v>
      </c>
      <c r="I3" s="10">
        <v>1545435.5</v>
      </c>
      <c r="J3" s="15"/>
    </row>
    <row r="4" spans="1:11" ht="14.25">
      <c r="A4" s="14">
        <v>3</v>
      </c>
      <c r="B4" s="12">
        <v>20160527</v>
      </c>
      <c r="C4" s="12">
        <v>20160098</v>
      </c>
      <c r="D4" s="16" t="s">
        <v>19</v>
      </c>
      <c r="E4" s="16" t="s">
        <v>20</v>
      </c>
      <c r="F4" s="12" t="s">
        <v>21</v>
      </c>
      <c r="G4" s="12" t="s">
        <v>22</v>
      </c>
      <c r="H4" s="12">
        <v>12880000</v>
      </c>
      <c r="I4" s="12">
        <v>8677108.98</v>
      </c>
      <c r="J4" s="15"/>
      <c r="K4" t="s">
        <v>23</v>
      </c>
    </row>
    <row r="5" spans="1:10" ht="14.25">
      <c r="A5" s="14">
        <v>4</v>
      </c>
      <c r="B5" s="10">
        <v>20160527</v>
      </c>
      <c r="C5" s="12">
        <v>20160095</v>
      </c>
      <c r="D5" s="15" t="s">
        <v>24</v>
      </c>
      <c r="E5" s="15" t="s">
        <v>25</v>
      </c>
      <c r="F5" s="10" t="s">
        <v>26</v>
      </c>
      <c r="G5" s="15" t="s">
        <v>27</v>
      </c>
      <c r="H5" s="10">
        <v>1000000</v>
      </c>
      <c r="I5" s="10">
        <v>800000</v>
      </c>
      <c r="J5" s="10"/>
    </row>
    <row r="6" spans="1:10" ht="14.25">
      <c r="A6" s="14">
        <v>5</v>
      </c>
      <c r="B6" s="10">
        <v>20160601</v>
      </c>
      <c r="C6" s="10">
        <v>20160102</v>
      </c>
      <c r="D6" s="15" t="s">
        <v>28</v>
      </c>
      <c r="E6" s="15" t="s">
        <v>29</v>
      </c>
      <c r="F6" s="10" t="s">
        <v>30</v>
      </c>
      <c r="G6" s="10" t="s">
        <v>31</v>
      </c>
      <c r="H6" s="2">
        <v>500000</v>
      </c>
      <c r="I6" s="2">
        <v>485500</v>
      </c>
      <c r="J6" s="10"/>
    </row>
    <row r="7" spans="1:10" ht="14.25">
      <c r="A7" s="14">
        <v>6</v>
      </c>
      <c r="B7" s="10">
        <v>20160602</v>
      </c>
      <c r="C7" s="10">
        <v>20160100</v>
      </c>
      <c r="D7" s="15" t="s">
        <v>28</v>
      </c>
      <c r="E7" s="10" t="s">
        <v>32</v>
      </c>
      <c r="F7" s="10" t="s">
        <v>33</v>
      </c>
      <c r="G7" s="15" t="s">
        <v>34</v>
      </c>
      <c r="H7" s="2">
        <v>500000</v>
      </c>
      <c r="I7" s="2">
        <v>456000</v>
      </c>
      <c r="J7" s="10"/>
    </row>
    <row r="8" spans="1:10" ht="14.25">
      <c r="A8" s="14">
        <v>7</v>
      </c>
      <c r="B8" s="10">
        <v>20160603</v>
      </c>
      <c r="C8" s="10">
        <v>20160101</v>
      </c>
      <c r="D8" s="15" t="s">
        <v>28</v>
      </c>
      <c r="E8" s="15" t="s">
        <v>35</v>
      </c>
      <c r="F8" s="10" t="s">
        <v>36</v>
      </c>
      <c r="G8" s="10" t="s">
        <v>37</v>
      </c>
      <c r="H8" s="2">
        <v>598000</v>
      </c>
      <c r="I8" s="2">
        <v>568000</v>
      </c>
      <c r="J8" s="10"/>
    </row>
    <row r="9" spans="1:10" ht="14.25">
      <c r="A9" s="14">
        <v>8</v>
      </c>
      <c r="B9" s="10">
        <v>20160608</v>
      </c>
      <c r="C9" s="10">
        <v>20150430</v>
      </c>
      <c r="D9" s="10" t="s">
        <v>38</v>
      </c>
      <c r="E9" s="10" t="s">
        <v>39</v>
      </c>
      <c r="F9" s="10" t="s">
        <v>40</v>
      </c>
      <c r="G9" s="10" t="s">
        <v>41</v>
      </c>
      <c r="H9" s="10">
        <v>2630000</v>
      </c>
      <c r="I9" s="10">
        <v>2518888</v>
      </c>
      <c r="J9" s="10"/>
    </row>
    <row r="10" spans="1:10" ht="14.25">
      <c r="A10" s="14">
        <v>9</v>
      </c>
      <c r="B10" s="10">
        <v>20160613</v>
      </c>
      <c r="C10" s="10">
        <v>20160128</v>
      </c>
      <c r="D10" s="15" t="s">
        <v>42</v>
      </c>
      <c r="E10" s="10" t="s">
        <v>43</v>
      </c>
      <c r="F10" s="10" t="s">
        <v>44</v>
      </c>
      <c r="G10" s="10" t="s">
        <v>45</v>
      </c>
      <c r="H10" s="2">
        <v>1852215</v>
      </c>
      <c r="I10" s="2">
        <v>1193894</v>
      </c>
      <c r="J10" s="15"/>
    </row>
    <row r="11" spans="1:10" ht="14.25">
      <c r="A11" s="14">
        <v>10</v>
      </c>
      <c r="B11" s="10">
        <v>20160616</v>
      </c>
      <c r="C11" s="10">
        <v>20160142</v>
      </c>
      <c r="D11" s="15" t="s">
        <v>46</v>
      </c>
      <c r="E11" s="10" t="s">
        <v>47</v>
      </c>
      <c r="F11" s="10" t="s">
        <v>48</v>
      </c>
      <c r="G11" s="15" t="s">
        <v>49</v>
      </c>
      <c r="H11" s="10"/>
      <c r="I11" s="10"/>
      <c r="J11" s="15" t="s">
        <v>50</v>
      </c>
    </row>
    <row r="12" spans="1:10" ht="14.25">
      <c r="A12" s="19">
        <v>11</v>
      </c>
      <c r="B12" s="19">
        <v>20160620</v>
      </c>
      <c r="C12" s="19">
        <v>20160114</v>
      </c>
      <c r="D12" s="20" t="s">
        <v>51</v>
      </c>
      <c r="E12" s="13" t="s">
        <v>52</v>
      </c>
      <c r="F12" s="19" t="s">
        <v>53</v>
      </c>
      <c r="G12" s="13" t="s">
        <v>54</v>
      </c>
      <c r="H12" s="2">
        <v>767685</v>
      </c>
      <c r="I12" s="2">
        <v>738800</v>
      </c>
      <c r="J12" s="10"/>
    </row>
    <row r="13" spans="1:10" ht="14.25">
      <c r="A13" s="19"/>
      <c r="B13" s="19"/>
      <c r="C13" s="19"/>
      <c r="D13" s="20"/>
      <c r="E13" s="13" t="s">
        <v>55</v>
      </c>
      <c r="F13" s="19"/>
      <c r="G13" s="13" t="s">
        <v>56</v>
      </c>
      <c r="H13" s="2">
        <v>1493985</v>
      </c>
      <c r="I13" s="2">
        <v>1460000</v>
      </c>
      <c r="J13" s="10"/>
    </row>
    <row r="14" spans="1:10" ht="14.25">
      <c r="A14" s="19"/>
      <c r="B14" s="19"/>
      <c r="C14" s="19"/>
      <c r="D14" s="20"/>
      <c r="E14" s="13" t="s">
        <v>57</v>
      </c>
      <c r="F14" s="19"/>
      <c r="G14" s="13" t="s">
        <v>58</v>
      </c>
      <c r="H14" s="10">
        <v>1723338</v>
      </c>
      <c r="I14" s="10">
        <v>1620000</v>
      </c>
      <c r="J14" s="10"/>
    </row>
    <row r="15" spans="1:10" ht="14.25">
      <c r="A15" s="19"/>
      <c r="B15" s="19"/>
      <c r="C15" s="19"/>
      <c r="D15" s="20"/>
      <c r="E15" s="13" t="s">
        <v>59</v>
      </c>
      <c r="F15" s="19"/>
      <c r="G15" s="13" t="s">
        <v>60</v>
      </c>
      <c r="H15" s="10">
        <v>1526719</v>
      </c>
      <c r="I15" s="10">
        <v>1415141</v>
      </c>
      <c r="J15" s="10"/>
    </row>
    <row r="16" spans="1:10" ht="14.25">
      <c r="A16" s="19"/>
      <c r="B16" s="19"/>
      <c r="C16" s="19"/>
      <c r="D16" s="20"/>
      <c r="E16" s="13" t="s">
        <v>61</v>
      </c>
      <c r="F16" s="19"/>
      <c r="G16" s="13" t="s">
        <v>62</v>
      </c>
      <c r="H16" s="10">
        <v>1544838</v>
      </c>
      <c r="I16" s="10">
        <v>1420000</v>
      </c>
      <c r="J16" s="10"/>
    </row>
    <row r="17" spans="1:10" ht="14.25">
      <c r="A17" s="19"/>
      <c r="B17" s="19"/>
      <c r="C17" s="19"/>
      <c r="D17" s="20"/>
      <c r="E17" s="13" t="s">
        <v>63</v>
      </c>
      <c r="F17" s="19"/>
      <c r="G17" s="13" t="s">
        <v>64</v>
      </c>
      <c r="H17" s="10">
        <v>1265654</v>
      </c>
      <c r="I17" s="10">
        <v>1245000</v>
      </c>
      <c r="J17" s="10"/>
    </row>
    <row r="18" spans="1:10" ht="14.25">
      <c r="A18" s="10">
        <v>12</v>
      </c>
      <c r="B18" s="10">
        <v>20160624</v>
      </c>
      <c r="C18" s="10">
        <v>20160136</v>
      </c>
      <c r="D18" s="15" t="s">
        <v>65</v>
      </c>
      <c r="E18" s="15" t="s">
        <v>66</v>
      </c>
      <c r="F18" s="10" t="s">
        <v>67</v>
      </c>
      <c r="G18" s="15" t="s">
        <v>68</v>
      </c>
      <c r="H18" s="10"/>
      <c r="I18" s="10"/>
      <c r="J18" s="15" t="s">
        <v>69</v>
      </c>
    </row>
    <row r="19" spans="2:10" ht="14.25">
      <c r="B19" s="10"/>
      <c r="C19" s="10"/>
      <c r="D19" s="10"/>
      <c r="E19" s="10"/>
      <c r="F19" s="10"/>
      <c r="G19" s="10"/>
      <c r="H19" s="11">
        <f>SUM(H2:H18)</f>
        <v>31516034</v>
      </c>
      <c r="I19" s="11">
        <f>SUM(I2:I18)</f>
        <v>25252567.48</v>
      </c>
      <c r="J19" s="10"/>
    </row>
  </sheetData>
  <sheetProtection/>
  <mergeCells count="5">
    <mergeCell ref="A12:A17"/>
    <mergeCell ref="B12:B17"/>
    <mergeCell ref="C12:C17"/>
    <mergeCell ref="D12:D17"/>
    <mergeCell ref="F12:F1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6"/>
  <sheetViews>
    <sheetView zoomScalePageLayoutView="0" workbookViewId="0" topLeftCell="A1">
      <selection activeCell="G8" sqref="G8"/>
    </sheetView>
  </sheetViews>
  <sheetFormatPr defaultColWidth="9.00390625" defaultRowHeight="14.25"/>
  <cols>
    <col min="1" max="1" width="6.50390625" style="0" customWidth="1"/>
    <col min="2" max="2" width="9.50390625" style="0" bestFit="1" customWidth="1"/>
    <col min="3" max="3" width="12.75390625" style="0" customWidth="1"/>
    <col min="4" max="4" width="16.25390625" style="0" customWidth="1"/>
    <col min="5" max="5" width="26.50390625" style="0" customWidth="1"/>
    <col min="6" max="6" width="21.125" style="0" customWidth="1"/>
    <col min="7" max="7" width="33.75390625" style="0" customWidth="1"/>
    <col min="8" max="8" width="10.625" style="0" customWidth="1"/>
    <col min="9" max="9" width="13.125" style="0" customWidth="1"/>
    <col min="10" max="10" width="15.875" style="0" customWidth="1"/>
  </cols>
  <sheetData>
    <row r="1" spans="1:11" ht="18.75" customHeight="1">
      <c r="A1" s="9" t="s">
        <v>0</v>
      </c>
      <c r="B1" s="9" t="s">
        <v>70</v>
      </c>
      <c r="C1" s="9" t="s">
        <v>2</v>
      </c>
      <c r="D1" s="9" t="s">
        <v>3</v>
      </c>
      <c r="E1" s="9" t="s">
        <v>4</v>
      </c>
      <c r="F1" s="9" t="s">
        <v>5</v>
      </c>
      <c r="G1" s="9" t="s">
        <v>71</v>
      </c>
      <c r="H1" s="9" t="s">
        <v>7</v>
      </c>
      <c r="I1" s="9" t="s">
        <v>8</v>
      </c>
      <c r="J1" s="9" t="s">
        <v>9</v>
      </c>
      <c r="K1" s="9" t="s">
        <v>10</v>
      </c>
    </row>
    <row r="2" spans="1:10" ht="14.25">
      <c r="A2" s="10">
        <v>1</v>
      </c>
      <c r="B2" s="10">
        <v>20160617</v>
      </c>
      <c r="C2" s="10">
        <v>20160163</v>
      </c>
      <c r="D2" s="10" t="s">
        <v>72</v>
      </c>
      <c r="E2" s="15" t="s">
        <v>73</v>
      </c>
      <c r="F2" s="10" t="s">
        <v>74</v>
      </c>
      <c r="G2" s="15" t="s">
        <v>75</v>
      </c>
      <c r="H2" s="10"/>
      <c r="I2" s="10"/>
      <c r="J2" s="15" t="s">
        <v>76</v>
      </c>
    </row>
    <row r="3" spans="1:10" ht="14.25">
      <c r="A3" s="10">
        <v>2</v>
      </c>
      <c r="B3" s="10">
        <v>20160530</v>
      </c>
      <c r="C3" s="10">
        <v>20160037</v>
      </c>
      <c r="D3" s="10" t="s">
        <v>77</v>
      </c>
      <c r="E3" s="10" t="s">
        <v>78</v>
      </c>
      <c r="F3" s="10" t="s">
        <v>79</v>
      </c>
      <c r="G3" s="15" t="s">
        <v>80</v>
      </c>
      <c r="H3" s="2">
        <v>1430000</v>
      </c>
      <c r="I3" s="2">
        <v>750000</v>
      </c>
      <c r="J3" s="15" t="s">
        <v>81</v>
      </c>
    </row>
    <row r="4" spans="1:9" ht="14.25">
      <c r="A4" s="10"/>
      <c r="B4" s="10"/>
      <c r="C4" s="10"/>
      <c r="D4" s="10"/>
      <c r="E4" s="10"/>
      <c r="F4" s="10"/>
      <c r="G4" s="2"/>
      <c r="H4" s="11">
        <f>SUM(H2:H3)</f>
        <v>1430000</v>
      </c>
      <c r="I4" s="11">
        <f>SUM(I2:I3)</f>
        <v>750000</v>
      </c>
    </row>
    <row r="5" spans="1:8" ht="14.25">
      <c r="A5" s="10"/>
      <c r="C5" s="10"/>
      <c r="F5" s="4"/>
      <c r="G5" s="2"/>
      <c r="H5" s="2"/>
    </row>
    <row r="6" spans="1:3" ht="14.25">
      <c r="A6" s="10"/>
      <c r="C6" s="10"/>
    </row>
    <row r="7" spans="1:3" ht="14.25">
      <c r="A7" s="10"/>
      <c r="C7" s="10"/>
    </row>
    <row r="8" ht="14.25">
      <c r="A8" s="10"/>
    </row>
    <row r="11" spans="3:8" ht="14.25">
      <c r="C11" s="10"/>
      <c r="G11" s="10"/>
      <c r="H11" s="10"/>
    </row>
    <row r="12" spans="3:8" ht="14.25">
      <c r="C12" s="10"/>
      <c r="G12" s="10"/>
      <c r="H12" s="10"/>
    </row>
    <row r="13" spans="3:8" ht="14.25">
      <c r="C13" s="10"/>
      <c r="G13" s="10"/>
      <c r="H13" s="10"/>
    </row>
    <row r="14" spans="3:8" ht="14.25">
      <c r="C14" s="10"/>
      <c r="G14" s="10"/>
      <c r="H14" s="10"/>
    </row>
    <row r="15" spans="3:8" ht="14.25">
      <c r="C15" s="10"/>
      <c r="G15" s="10"/>
      <c r="H15" s="10"/>
    </row>
    <row r="16" spans="3:8" ht="14.25">
      <c r="C16" s="10"/>
      <c r="G16" s="10"/>
      <c r="H16" s="10"/>
    </row>
    <row r="17" spans="3:8" ht="14.25">
      <c r="C17" s="10"/>
      <c r="G17" s="10"/>
      <c r="H17" s="10"/>
    </row>
    <row r="18" spans="3:7" ht="14.25">
      <c r="C18" s="10"/>
      <c r="G18" s="10"/>
    </row>
    <row r="19" spans="3:7" ht="14.25">
      <c r="C19" s="10"/>
      <c r="G19" s="10"/>
    </row>
    <row r="20" spans="3:7" ht="14.25">
      <c r="C20" s="10"/>
      <c r="G20" s="10"/>
    </row>
    <row r="21" spans="3:7" ht="14.25">
      <c r="C21" s="10"/>
      <c r="G21" s="10"/>
    </row>
    <row r="22" spans="3:7" ht="14.25">
      <c r="C22" s="10"/>
      <c r="G22" s="10"/>
    </row>
    <row r="23" spans="3:7" ht="14.25">
      <c r="C23" s="10"/>
      <c r="G23" s="10"/>
    </row>
    <row r="24" spans="3:7" ht="14.25">
      <c r="C24" s="10"/>
      <c r="G24" s="10"/>
    </row>
    <row r="25" ht="14.25">
      <c r="C25" s="10"/>
    </row>
    <row r="26" ht="14.25">
      <c r="C26" s="10"/>
    </row>
  </sheetData>
  <sheetProtection/>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6"/>
  <sheetViews>
    <sheetView zoomScalePageLayoutView="0" workbookViewId="0" topLeftCell="A1">
      <selection activeCell="G3" sqref="G3"/>
    </sheetView>
  </sheetViews>
  <sheetFormatPr defaultColWidth="9.00390625" defaultRowHeight="14.25"/>
  <cols>
    <col min="1" max="1" width="5.75390625" style="0" customWidth="1"/>
    <col min="2" max="2" width="9.125" style="0" customWidth="1"/>
    <col min="3" max="3" width="12.50390625" style="0" customWidth="1"/>
    <col min="4" max="4" width="29.25390625" style="0" customWidth="1"/>
    <col min="5" max="5" width="31.00390625" style="0" customWidth="1"/>
    <col min="6" max="6" width="21.50390625" style="0" customWidth="1"/>
    <col min="7" max="7" width="34.00390625" style="0" customWidth="1"/>
    <col min="8" max="8" width="10.375" style="0" bestFit="1" customWidth="1"/>
    <col min="9" max="9" width="11.00390625" style="0" customWidth="1"/>
    <col min="10" max="10" width="14.375" style="0" customWidth="1"/>
    <col min="11" max="11" width="12.50390625" style="0" customWidth="1"/>
  </cols>
  <sheetData>
    <row r="1" spans="1:11" ht="31.5" customHeight="1">
      <c r="A1" s="9" t="s">
        <v>0</v>
      </c>
      <c r="B1" s="9" t="s">
        <v>70</v>
      </c>
      <c r="C1" s="9" t="s">
        <v>2</v>
      </c>
      <c r="D1" s="9" t="s">
        <v>3</v>
      </c>
      <c r="E1" s="9" t="s">
        <v>4</v>
      </c>
      <c r="F1" s="9" t="s">
        <v>5</v>
      </c>
      <c r="G1" s="9" t="s">
        <v>71</v>
      </c>
      <c r="H1" s="9" t="s">
        <v>7</v>
      </c>
      <c r="I1" s="9" t="s">
        <v>8</v>
      </c>
      <c r="J1" s="9" t="s">
        <v>9</v>
      </c>
      <c r="K1" s="9" t="s">
        <v>10</v>
      </c>
    </row>
    <row r="2" spans="1:10" ht="14.25" customHeight="1">
      <c r="A2" s="10">
        <v>1</v>
      </c>
      <c r="B2" s="10">
        <v>20160531</v>
      </c>
      <c r="C2" s="10">
        <v>20160040</v>
      </c>
      <c r="D2" s="10" t="s">
        <v>82</v>
      </c>
      <c r="E2" s="15" t="s">
        <v>83</v>
      </c>
      <c r="F2" s="10" t="s">
        <v>84</v>
      </c>
      <c r="G2" s="10" t="s">
        <v>85</v>
      </c>
      <c r="H2" s="10">
        <v>552800</v>
      </c>
      <c r="I2" s="10">
        <v>492625</v>
      </c>
      <c r="J2" s="10" t="s">
        <v>86</v>
      </c>
    </row>
    <row r="3" spans="1:10" ht="14.25">
      <c r="A3" s="10"/>
      <c r="B3" s="10"/>
      <c r="C3" s="10"/>
      <c r="D3" s="10"/>
      <c r="E3" s="10"/>
      <c r="F3" s="10"/>
      <c r="G3" s="10"/>
      <c r="H3" s="11">
        <f>SUM(H2:H2)</f>
        <v>552800</v>
      </c>
      <c r="I3" s="11">
        <f>SUM(I2:I2)</f>
        <v>492625</v>
      </c>
      <c r="J3" s="15"/>
    </row>
    <row r="4" spans="1:9" ht="14.25">
      <c r="A4" s="10"/>
      <c r="B4" s="10"/>
      <c r="C4" s="10"/>
      <c r="D4" s="10"/>
      <c r="E4" s="10"/>
      <c r="F4" s="10"/>
      <c r="G4" s="2"/>
      <c r="H4" s="11"/>
      <c r="I4" s="11"/>
    </row>
    <row r="5" spans="1:10" ht="14.25">
      <c r="A5" s="10"/>
      <c r="B5" s="10"/>
      <c r="C5" s="10"/>
      <c r="D5" s="10"/>
      <c r="E5" s="10"/>
      <c r="F5" s="10"/>
      <c r="G5" s="2"/>
      <c r="H5" s="2"/>
      <c r="I5" s="2"/>
      <c r="J5" s="2"/>
    </row>
    <row r="6" spans="6:9" ht="14.25">
      <c r="F6" s="1"/>
      <c r="H6" s="11"/>
      <c r="I6" s="11"/>
    </row>
  </sheetData>
  <sheetProtection/>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L55"/>
  <sheetViews>
    <sheetView zoomScalePageLayoutView="0" workbookViewId="0" topLeftCell="A1">
      <selection activeCell="G20" sqref="G20"/>
    </sheetView>
  </sheetViews>
  <sheetFormatPr defaultColWidth="9.00390625" defaultRowHeight="14.25"/>
  <cols>
    <col min="1" max="1" width="6.125" style="17" customWidth="1"/>
    <col min="2" max="2" width="10.50390625" style="17" bestFit="1" customWidth="1"/>
    <col min="3" max="3" width="11.125" style="17" customWidth="1"/>
    <col min="4" max="4" width="30.125" style="17" customWidth="1"/>
    <col min="5" max="5" width="45.25390625" style="17" customWidth="1"/>
    <col min="6" max="6" width="24.125" style="17" customWidth="1"/>
    <col min="7" max="7" width="31.375" style="17" customWidth="1"/>
    <col min="8" max="8" width="9.875" style="17" customWidth="1"/>
    <col min="9" max="9" width="12.875" style="17" bestFit="1" customWidth="1"/>
    <col min="10" max="10" width="16.50390625" style="17" customWidth="1"/>
    <col min="11" max="11" width="14.00390625" style="17" customWidth="1"/>
    <col min="12" max="16384" width="9.00390625" style="17" customWidth="1"/>
  </cols>
  <sheetData>
    <row r="1" spans="1:12" ht="14.25">
      <c r="A1" s="9" t="s">
        <v>0</v>
      </c>
      <c r="B1" s="9" t="s">
        <v>70</v>
      </c>
      <c r="C1" s="9" t="s">
        <v>2</v>
      </c>
      <c r="D1" s="9" t="s">
        <v>3</v>
      </c>
      <c r="E1" s="9" t="s">
        <v>4</v>
      </c>
      <c r="F1" s="9" t="s">
        <v>5</v>
      </c>
      <c r="G1" s="9" t="s">
        <v>71</v>
      </c>
      <c r="H1" s="9" t="s">
        <v>7</v>
      </c>
      <c r="I1" s="9" t="s">
        <v>8</v>
      </c>
      <c r="J1" s="9" t="s">
        <v>9</v>
      </c>
      <c r="K1" s="9" t="s">
        <v>10</v>
      </c>
      <c r="L1" s="9" t="s">
        <v>87</v>
      </c>
    </row>
    <row r="2" spans="1:12" ht="14.25">
      <c r="A2" s="2">
        <v>1</v>
      </c>
      <c r="B2" s="2">
        <v>20160531</v>
      </c>
      <c r="C2" s="2">
        <v>20160024</v>
      </c>
      <c r="D2" s="10" t="s">
        <v>88</v>
      </c>
      <c r="E2" s="10" t="s">
        <v>89</v>
      </c>
      <c r="F2" s="10" t="s">
        <v>90</v>
      </c>
      <c r="G2" s="10" t="s">
        <v>91</v>
      </c>
      <c r="H2" s="2">
        <v>490000</v>
      </c>
      <c r="I2" s="10">
        <v>454027</v>
      </c>
      <c r="J2" s="12"/>
      <c r="K2" s="12"/>
      <c r="L2" s="12"/>
    </row>
    <row r="3" spans="1:12" ht="14.25">
      <c r="A3" s="2">
        <v>2</v>
      </c>
      <c r="B3" s="2">
        <v>20160531</v>
      </c>
      <c r="C3" s="2">
        <v>20160035</v>
      </c>
      <c r="D3" s="10" t="s">
        <v>92</v>
      </c>
      <c r="E3" s="10" t="s">
        <v>93</v>
      </c>
      <c r="F3" s="10" t="s">
        <v>94</v>
      </c>
      <c r="G3" s="10" t="s">
        <v>95</v>
      </c>
      <c r="H3" s="2">
        <v>140000</v>
      </c>
      <c r="I3" s="10">
        <v>128000</v>
      </c>
      <c r="J3" s="12"/>
      <c r="K3" s="16" t="s">
        <v>96</v>
      </c>
      <c r="L3" s="12"/>
    </row>
    <row r="4" spans="1:12" ht="14.25">
      <c r="A4" s="2">
        <v>3</v>
      </c>
      <c r="B4" s="2">
        <v>20160601</v>
      </c>
      <c r="C4" s="2">
        <v>20160127</v>
      </c>
      <c r="D4" s="10" t="s">
        <v>97</v>
      </c>
      <c r="E4" s="10" t="s">
        <v>98</v>
      </c>
      <c r="F4" s="2" t="s">
        <v>99</v>
      </c>
      <c r="G4" s="10" t="s">
        <v>100</v>
      </c>
      <c r="H4" s="2">
        <v>215000</v>
      </c>
      <c r="I4" s="10">
        <v>198506</v>
      </c>
      <c r="J4" s="12"/>
      <c r="K4" s="12"/>
      <c r="L4" s="12"/>
    </row>
    <row r="5" spans="1:11" ht="14.25">
      <c r="A5" s="10">
        <v>4</v>
      </c>
      <c r="B5" s="2">
        <v>20160601</v>
      </c>
      <c r="C5" s="2">
        <v>20160144</v>
      </c>
      <c r="D5" s="10" t="s">
        <v>101</v>
      </c>
      <c r="E5" s="10" t="s">
        <v>102</v>
      </c>
      <c r="F5" s="10" t="s">
        <v>103</v>
      </c>
      <c r="G5" s="10" t="s">
        <v>104</v>
      </c>
      <c r="H5" s="2">
        <v>160000</v>
      </c>
      <c r="I5" s="10">
        <v>159180</v>
      </c>
      <c r="J5" s="12"/>
      <c r="K5" s="12"/>
    </row>
    <row r="6" spans="1:12" ht="14.25">
      <c r="A6" s="10">
        <v>5</v>
      </c>
      <c r="B6" s="2">
        <v>20160606</v>
      </c>
      <c r="C6" s="2">
        <v>20160119</v>
      </c>
      <c r="D6" s="10" t="s">
        <v>88</v>
      </c>
      <c r="E6" s="10" t="s">
        <v>105</v>
      </c>
      <c r="F6" s="10" t="s">
        <v>106</v>
      </c>
      <c r="G6" s="10" t="s">
        <v>107</v>
      </c>
      <c r="H6" s="2">
        <v>350000</v>
      </c>
      <c r="I6" s="10">
        <v>330000</v>
      </c>
      <c r="J6" s="12"/>
      <c r="K6" s="12"/>
      <c r="L6" s="12"/>
    </row>
    <row r="7" spans="1:12" ht="14.25">
      <c r="A7" s="10">
        <v>6</v>
      </c>
      <c r="B7" s="2">
        <v>20160606</v>
      </c>
      <c r="C7" s="2">
        <v>20160121</v>
      </c>
      <c r="D7" s="10" t="s">
        <v>88</v>
      </c>
      <c r="E7" s="10" t="s">
        <v>108</v>
      </c>
      <c r="F7" s="10" t="s">
        <v>109</v>
      </c>
      <c r="G7" s="10" t="s">
        <v>110</v>
      </c>
      <c r="H7" s="2">
        <v>400000</v>
      </c>
      <c r="I7" s="10">
        <v>356000</v>
      </c>
      <c r="J7" s="12"/>
      <c r="K7" s="12"/>
      <c r="L7" s="12"/>
    </row>
    <row r="8" spans="1:11" ht="14.25">
      <c r="A8" s="10">
        <v>7</v>
      </c>
      <c r="B8" s="2">
        <v>20160606</v>
      </c>
      <c r="C8" s="2">
        <v>20160120</v>
      </c>
      <c r="D8" s="10" t="s">
        <v>88</v>
      </c>
      <c r="E8" s="10" t="s">
        <v>111</v>
      </c>
      <c r="F8" s="10" t="s">
        <v>112</v>
      </c>
      <c r="G8" s="10" t="s">
        <v>113</v>
      </c>
      <c r="H8" s="2">
        <v>500000</v>
      </c>
      <c r="I8" s="10">
        <v>490000</v>
      </c>
      <c r="J8" s="12"/>
      <c r="K8" s="18"/>
    </row>
    <row r="9" spans="1:11" ht="14.25">
      <c r="A9" s="10">
        <v>8</v>
      </c>
      <c r="B9" s="2">
        <v>20160606</v>
      </c>
      <c r="C9" s="2">
        <v>20160110</v>
      </c>
      <c r="D9" s="10" t="s">
        <v>114</v>
      </c>
      <c r="E9" s="10" t="s">
        <v>115</v>
      </c>
      <c r="F9" s="10" t="s">
        <v>116</v>
      </c>
      <c r="G9" s="10" t="s">
        <v>117</v>
      </c>
      <c r="H9" s="2">
        <v>330000</v>
      </c>
      <c r="I9" s="10">
        <v>288000</v>
      </c>
      <c r="J9" s="12"/>
      <c r="K9" s="16"/>
    </row>
    <row r="10" spans="1:10" ht="14.25">
      <c r="A10" s="10">
        <v>9</v>
      </c>
      <c r="B10" s="2">
        <v>20160606</v>
      </c>
      <c r="C10" s="2">
        <v>20160109</v>
      </c>
      <c r="D10" s="10" t="s">
        <v>114</v>
      </c>
      <c r="E10" s="10" t="s">
        <v>118</v>
      </c>
      <c r="F10" s="10" t="s">
        <v>119</v>
      </c>
      <c r="G10" s="10" t="s">
        <v>120</v>
      </c>
      <c r="H10" s="2">
        <v>420000</v>
      </c>
      <c r="I10" s="10">
        <v>367000</v>
      </c>
      <c r="J10" s="14"/>
    </row>
    <row r="11" spans="1:12" ht="14.25">
      <c r="A11" s="10">
        <v>10</v>
      </c>
      <c r="B11" s="2">
        <v>20160614</v>
      </c>
      <c r="C11" s="2">
        <v>20160151</v>
      </c>
      <c r="D11" s="10" t="s">
        <v>121</v>
      </c>
      <c r="E11" s="10" t="s">
        <v>122</v>
      </c>
      <c r="F11" s="10" t="s">
        <v>123</v>
      </c>
      <c r="G11" s="10" t="s">
        <v>124</v>
      </c>
      <c r="H11" s="2">
        <v>300000</v>
      </c>
      <c r="I11" s="10">
        <v>296000</v>
      </c>
      <c r="J11" s="12"/>
      <c r="K11" s="12"/>
      <c r="L11" s="12"/>
    </row>
    <row r="12" spans="1:12" ht="14.25">
      <c r="A12" s="10">
        <v>11</v>
      </c>
      <c r="B12" s="2">
        <v>20160614</v>
      </c>
      <c r="C12" s="2">
        <v>20160077</v>
      </c>
      <c r="D12" s="2" t="s">
        <v>125</v>
      </c>
      <c r="E12" s="10" t="s">
        <v>126</v>
      </c>
      <c r="F12" s="10" t="s">
        <v>127</v>
      </c>
      <c r="G12" s="10" t="s">
        <v>128</v>
      </c>
      <c r="H12" s="2">
        <v>210000</v>
      </c>
      <c r="I12" s="10">
        <v>65800</v>
      </c>
      <c r="J12" s="12"/>
      <c r="K12" s="12"/>
      <c r="L12" s="12"/>
    </row>
    <row r="13" spans="1:10" ht="14.25">
      <c r="A13" s="10">
        <v>12</v>
      </c>
      <c r="B13" s="2">
        <v>20160614</v>
      </c>
      <c r="C13" s="2">
        <v>20160075</v>
      </c>
      <c r="D13" s="2" t="s">
        <v>125</v>
      </c>
      <c r="E13" s="10" t="s">
        <v>129</v>
      </c>
      <c r="F13" s="10" t="s">
        <v>130</v>
      </c>
      <c r="G13" s="10" t="s">
        <v>131</v>
      </c>
      <c r="H13" s="2">
        <v>400000</v>
      </c>
      <c r="I13" s="10">
        <v>382500</v>
      </c>
      <c r="J13" s="14"/>
    </row>
    <row r="14" spans="1:10" ht="14.25">
      <c r="A14" s="10">
        <v>13</v>
      </c>
      <c r="B14" s="2">
        <v>20160621</v>
      </c>
      <c r="C14" s="2">
        <v>20160130</v>
      </c>
      <c r="D14" s="10" t="s">
        <v>88</v>
      </c>
      <c r="E14" s="10" t="s">
        <v>132</v>
      </c>
      <c r="F14" s="10" t="s">
        <v>133</v>
      </c>
      <c r="G14" s="10" t="s">
        <v>134</v>
      </c>
      <c r="H14" s="2">
        <v>438500</v>
      </c>
      <c r="I14" s="10">
        <v>281638</v>
      </c>
      <c r="J14" s="14"/>
    </row>
    <row r="15" spans="1:10" ht="14.25">
      <c r="A15" s="10">
        <v>14</v>
      </c>
      <c r="B15" s="2">
        <v>20160621</v>
      </c>
      <c r="C15" s="2">
        <v>20160134</v>
      </c>
      <c r="D15" s="10" t="s">
        <v>135</v>
      </c>
      <c r="E15" s="10" t="s">
        <v>136</v>
      </c>
      <c r="F15" s="10" t="s">
        <v>137</v>
      </c>
      <c r="G15" s="10" t="s">
        <v>138</v>
      </c>
      <c r="H15" s="2">
        <v>700000</v>
      </c>
      <c r="I15" s="10">
        <v>678000</v>
      </c>
      <c r="J15" s="14"/>
    </row>
    <row r="16" spans="1:10" ht="14.25">
      <c r="A16" s="10">
        <v>15</v>
      </c>
      <c r="B16" s="2">
        <v>20160621</v>
      </c>
      <c r="C16" s="2">
        <v>20160161</v>
      </c>
      <c r="D16" s="10" t="s">
        <v>19</v>
      </c>
      <c r="E16" s="10" t="s">
        <v>139</v>
      </c>
      <c r="F16" s="10" t="s">
        <v>140</v>
      </c>
      <c r="G16" s="10" t="s">
        <v>141</v>
      </c>
      <c r="H16" s="2">
        <v>120000</v>
      </c>
      <c r="I16" s="10">
        <v>49200</v>
      </c>
      <c r="J16" s="14"/>
    </row>
    <row r="17" spans="1:10" ht="14.25">
      <c r="A17" s="10">
        <v>16</v>
      </c>
      <c r="B17" s="2">
        <v>20160621</v>
      </c>
      <c r="C17" s="2">
        <v>20160162</v>
      </c>
      <c r="D17" s="10" t="s">
        <v>142</v>
      </c>
      <c r="E17" s="10" t="s">
        <v>143</v>
      </c>
      <c r="F17" s="10" t="s">
        <v>144</v>
      </c>
      <c r="G17" s="10" t="s">
        <v>145</v>
      </c>
      <c r="H17" s="2">
        <v>177666</v>
      </c>
      <c r="I17" s="10">
        <v>410000</v>
      </c>
      <c r="J17" s="14"/>
    </row>
    <row r="18" spans="1:10" ht="14.25">
      <c r="A18" s="10">
        <v>17</v>
      </c>
      <c r="B18" s="2">
        <v>20160621</v>
      </c>
      <c r="C18" s="2">
        <v>20160156</v>
      </c>
      <c r="D18" s="10" t="s">
        <v>142</v>
      </c>
      <c r="E18" s="10" t="s">
        <v>146</v>
      </c>
      <c r="F18" s="10" t="s">
        <v>147</v>
      </c>
      <c r="G18" s="10" t="s">
        <v>148</v>
      </c>
      <c r="H18" s="2">
        <v>150000</v>
      </c>
      <c r="I18" s="10">
        <v>147500</v>
      </c>
      <c r="J18" s="14"/>
    </row>
    <row r="19" spans="1:10" ht="14.25">
      <c r="A19" s="10">
        <v>18</v>
      </c>
      <c r="B19" s="2">
        <v>20160621</v>
      </c>
      <c r="C19" s="2">
        <v>20160155</v>
      </c>
      <c r="D19" s="10" t="s">
        <v>149</v>
      </c>
      <c r="E19" s="10" t="s">
        <v>150</v>
      </c>
      <c r="F19" s="10" t="s">
        <v>151</v>
      </c>
      <c r="G19" s="10" t="s">
        <v>148</v>
      </c>
      <c r="H19" s="2">
        <v>160000</v>
      </c>
      <c r="I19" s="10">
        <v>155890</v>
      </c>
      <c r="J19" s="14"/>
    </row>
    <row r="20" spans="1:10" ht="14.25">
      <c r="A20" s="21">
        <v>19</v>
      </c>
      <c r="B20" s="22">
        <v>20160624</v>
      </c>
      <c r="C20" s="22">
        <v>20160129</v>
      </c>
      <c r="D20" s="21" t="s">
        <v>152</v>
      </c>
      <c r="E20" s="10" t="s">
        <v>153</v>
      </c>
      <c r="F20" s="21" t="s">
        <v>154</v>
      </c>
      <c r="G20" s="10" t="s">
        <v>155</v>
      </c>
      <c r="H20" s="2">
        <v>145400</v>
      </c>
      <c r="I20" s="10">
        <v>126010</v>
      </c>
      <c r="J20" s="14"/>
    </row>
    <row r="21" spans="1:10" ht="14.25">
      <c r="A21" s="21"/>
      <c r="B21" s="22"/>
      <c r="C21" s="22"/>
      <c r="D21" s="21"/>
      <c r="E21" s="10" t="s">
        <v>156</v>
      </c>
      <c r="F21" s="21"/>
      <c r="G21" s="10" t="s">
        <v>157</v>
      </c>
      <c r="H21" s="2">
        <v>33600</v>
      </c>
      <c r="I21" s="10">
        <v>32872</v>
      </c>
      <c r="J21" s="14"/>
    </row>
    <row r="22" spans="1:10" ht="14.25">
      <c r="A22" s="10">
        <v>20</v>
      </c>
      <c r="B22" s="2">
        <v>20160624</v>
      </c>
      <c r="C22" s="2">
        <v>20160157</v>
      </c>
      <c r="D22" s="10" t="s">
        <v>158</v>
      </c>
      <c r="E22" s="10" t="s">
        <v>159</v>
      </c>
      <c r="F22" s="10" t="s">
        <v>160</v>
      </c>
      <c r="G22" s="10" t="s">
        <v>148</v>
      </c>
      <c r="H22" s="2">
        <v>126000</v>
      </c>
      <c r="I22" s="10">
        <v>121650</v>
      </c>
      <c r="J22" s="14"/>
    </row>
    <row r="23" spans="1:10" ht="14.25">
      <c r="A23" s="10">
        <v>21</v>
      </c>
      <c r="B23" s="2">
        <v>20160624</v>
      </c>
      <c r="C23" s="2">
        <v>20160137</v>
      </c>
      <c r="D23" s="10" t="s">
        <v>161</v>
      </c>
      <c r="E23" s="10" t="s">
        <v>162</v>
      </c>
      <c r="F23" s="10" t="s">
        <v>163</v>
      </c>
      <c r="G23" s="10" t="s">
        <v>164</v>
      </c>
      <c r="H23" s="2">
        <v>486000</v>
      </c>
      <c r="I23" s="10">
        <v>310420</v>
      </c>
      <c r="J23" s="14"/>
    </row>
    <row r="24" spans="1:10" ht="14.25">
      <c r="A24" s="10">
        <v>22</v>
      </c>
      <c r="B24" s="2">
        <v>20160624</v>
      </c>
      <c r="C24" s="2">
        <v>20160138</v>
      </c>
      <c r="D24" s="10" t="s">
        <v>161</v>
      </c>
      <c r="E24" s="10" t="s">
        <v>165</v>
      </c>
      <c r="F24" s="10" t="s">
        <v>166</v>
      </c>
      <c r="G24" s="10" t="s">
        <v>167</v>
      </c>
      <c r="H24" s="2">
        <v>435000</v>
      </c>
      <c r="I24" s="10">
        <v>264779.2</v>
      </c>
      <c r="J24" s="14"/>
    </row>
    <row r="25" spans="1:10" ht="14.25">
      <c r="A25" s="10">
        <v>23</v>
      </c>
      <c r="B25" s="2">
        <v>20160624</v>
      </c>
      <c r="C25" s="2">
        <v>20160146</v>
      </c>
      <c r="D25" s="10" t="s">
        <v>161</v>
      </c>
      <c r="E25" s="10" t="s">
        <v>168</v>
      </c>
      <c r="F25" s="10" t="s">
        <v>169</v>
      </c>
      <c r="G25" s="10" t="s">
        <v>170</v>
      </c>
      <c r="H25" s="2">
        <v>260000</v>
      </c>
      <c r="I25" s="10">
        <v>183057</v>
      </c>
      <c r="J25" s="14"/>
    </row>
    <row r="26" spans="1:10" ht="14.25">
      <c r="A26" s="10">
        <v>24</v>
      </c>
      <c r="B26" s="2">
        <v>20160624</v>
      </c>
      <c r="C26" s="2">
        <v>20160147</v>
      </c>
      <c r="D26" s="10" t="s">
        <v>161</v>
      </c>
      <c r="E26" s="10" t="s">
        <v>171</v>
      </c>
      <c r="F26" s="10" t="s">
        <v>172</v>
      </c>
      <c r="G26" s="10" t="s">
        <v>173</v>
      </c>
      <c r="H26" s="2">
        <v>340000</v>
      </c>
      <c r="I26" s="10">
        <v>179415</v>
      </c>
      <c r="J26" s="14"/>
    </row>
    <row r="27" spans="1:10" ht="14.25">
      <c r="A27" s="10">
        <v>25</v>
      </c>
      <c r="B27" s="2">
        <v>20160624</v>
      </c>
      <c r="C27" s="2">
        <v>20160148</v>
      </c>
      <c r="D27" s="10" t="s">
        <v>161</v>
      </c>
      <c r="E27" s="10" t="s">
        <v>174</v>
      </c>
      <c r="F27" s="10" t="s">
        <v>175</v>
      </c>
      <c r="G27" s="10" t="s">
        <v>176</v>
      </c>
      <c r="H27" s="2">
        <v>430000</v>
      </c>
      <c r="I27" s="10">
        <v>333645</v>
      </c>
      <c r="J27" s="14"/>
    </row>
    <row r="28" spans="1:10" ht="14.25">
      <c r="A28" s="10">
        <v>26</v>
      </c>
      <c r="B28" s="2">
        <v>20160624</v>
      </c>
      <c r="C28" s="2">
        <v>20160152</v>
      </c>
      <c r="D28" s="2" t="s">
        <v>125</v>
      </c>
      <c r="E28" s="10" t="s">
        <v>177</v>
      </c>
      <c r="F28" s="10" t="s">
        <v>178</v>
      </c>
      <c r="G28" s="10" t="s">
        <v>179</v>
      </c>
      <c r="H28" s="2">
        <v>890370</v>
      </c>
      <c r="I28" s="10">
        <v>854800</v>
      </c>
      <c r="J28" s="14"/>
    </row>
    <row r="29" spans="1:10" ht="14.25">
      <c r="A29" s="10"/>
      <c r="B29" s="2"/>
      <c r="C29" s="2"/>
      <c r="D29" s="2"/>
      <c r="E29" s="2"/>
      <c r="F29" s="2"/>
      <c r="G29" s="2"/>
      <c r="H29" s="11">
        <f>SUM(H2:H28)</f>
        <v>8807536</v>
      </c>
      <c r="I29" s="11">
        <f>SUM(I2:I28)</f>
        <v>7643889.2</v>
      </c>
      <c r="J29" s="14"/>
    </row>
    <row r="30" spans="1:10" ht="14.25">
      <c r="A30" s="10"/>
      <c r="B30" s="2"/>
      <c r="C30" s="2"/>
      <c r="D30" s="2"/>
      <c r="E30" s="2"/>
      <c r="F30" s="2"/>
      <c r="G30" s="2"/>
      <c r="H30" s="2"/>
      <c r="I30" s="2"/>
      <c r="J30" s="14"/>
    </row>
    <row r="31" spans="1:10" ht="14.25">
      <c r="A31" s="10"/>
      <c r="B31" s="2"/>
      <c r="C31" s="2"/>
      <c r="D31" s="2"/>
      <c r="E31" s="2"/>
      <c r="F31" s="2"/>
      <c r="G31" s="2"/>
      <c r="H31" s="2"/>
      <c r="I31" s="2"/>
      <c r="J31" s="14"/>
    </row>
    <row r="32" spans="1:10" ht="14.25">
      <c r="A32" s="10"/>
      <c r="B32" s="2"/>
      <c r="C32" s="2"/>
      <c r="D32" s="2"/>
      <c r="E32" s="2"/>
      <c r="F32" s="2"/>
      <c r="G32" s="2"/>
      <c r="H32" s="2"/>
      <c r="I32" s="2"/>
      <c r="J32" s="14"/>
    </row>
    <row r="33" spans="1:10" ht="14.25">
      <c r="A33" s="10"/>
      <c r="B33" s="2"/>
      <c r="C33" s="10"/>
      <c r="D33" s="10"/>
      <c r="E33" s="10"/>
      <c r="F33" s="2"/>
      <c r="G33" s="2"/>
      <c r="H33" s="10"/>
      <c r="I33" s="2"/>
      <c r="J33" s="14"/>
    </row>
    <row r="34" spans="1:10" ht="14.25">
      <c r="A34" s="10"/>
      <c r="B34" s="2"/>
      <c r="C34" s="2"/>
      <c r="D34" s="2"/>
      <c r="E34" s="2"/>
      <c r="F34" s="2"/>
      <c r="G34" s="2"/>
      <c r="H34" s="2"/>
      <c r="I34" s="2"/>
      <c r="J34" s="14"/>
    </row>
    <row r="35" spans="1:10" ht="14.25">
      <c r="A35" s="10"/>
      <c r="B35" s="2"/>
      <c r="C35" s="2"/>
      <c r="D35" s="2"/>
      <c r="E35" s="2"/>
      <c r="F35" s="2"/>
      <c r="G35" s="2"/>
      <c r="H35" s="2"/>
      <c r="I35" s="2"/>
      <c r="J35" s="14"/>
    </row>
    <row r="36" spans="1:10" ht="14.25">
      <c r="A36" s="10"/>
      <c r="B36" s="2"/>
      <c r="C36" s="2"/>
      <c r="D36" s="2"/>
      <c r="E36" s="2"/>
      <c r="F36" s="2"/>
      <c r="G36" s="2"/>
      <c r="H36" s="2"/>
      <c r="I36" s="2"/>
      <c r="J36" s="14"/>
    </row>
    <row r="37" spans="1:10" ht="14.25">
      <c r="A37" s="10"/>
      <c r="B37" s="2"/>
      <c r="C37" s="2"/>
      <c r="D37" s="2"/>
      <c r="E37" s="2"/>
      <c r="F37" s="2"/>
      <c r="G37" s="2"/>
      <c r="H37" s="2"/>
      <c r="I37" s="2"/>
      <c r="J37" s="14"/>
    </row>
    <row r="38" spans="1:10" ht="14.25">
      <c r="A38" s="10"/>
      <c r="B38" s="2"/>
      <c r="C38" s="2"/>
      <c r="D38" s="2"/>
      <c r="E38" s="2"/>
      <c r="F38" s="2"/>
      <c r="G38" s="2"/>
      <c r="H38" s="11"/>
      <c r="I38" s="11"/>
      <c r="J38" s="14"/>
    </row>
    <row r="39" spans="1:10" ht="14.25">
      <c r="A39" s="10"/>
      <c r="B39" s="10"/>
      <c r="C39" s="10"/>
      <c r="D39" s="10"/>
      <c r="E39" s="10"/>
      <c r="F39" s="2"/>
      <c r="G39" s="10"/>
      <c r="H39" s="10"/>
      <c r="I39" s="10"/>
      <c r="J39" s="14"/>
    </row>
    <row r="40" spans="1:10" ht="14.25">
      <c r="A40" s="10"/>
      <c r="B40" s="10"/>
      <c r="C40" s="10"/>
      <c r="D40" s="10"/>
      <c r="E40" s="10"/>
      <c r="F40" s="2"/>
      <c r="G40" s="10"/>
      <c r="H40" s="10"/>
      <c r="I40" s="10"/>
      <c r="J40" s="14"/>
    </row>
    <row r="41" spans="1:10" ht="14.25">
      <c r="A41" s="10"/>
      <c r="B41" s="10"/>
      <c r="C41" s="10"/>
      <c r="D41" s="10"/>
      <c r="E41" s="10"/>
      <c r="F41" s="2"/>
      <c r="G41" s="10"/>
      <c r="H41" s="10"/>
      <c r="I41" s="10"/>
      <c r="J41" s="14"/>
    </row>
    <row r="42" spans="1:10" ht="14.25">
      <c r="A42" s="10"/>
      <c r="B42" s="10"/>
      <c r="C42" s="10"/>
      <c r="D42" s="10"/>
      <c r="E42" s="2"/>
      <c r="F42" s="2"/>
      <c r="G42" s="10"/>
      <c r="H42" s="10"/>
      <c r="I42" s="10"/>
      <c r="J42" s="14"/>
    </row>
    <row r="43" spans="1:10" ht="14.25">
      <c r="A43" s="10"/>
      <c r="B43" s="10"/>
      <c r="C43" s="10"/>
      <c r="D43" s="10"/>
      <c r="E43" s="10"/>
      <c r="F43" s="2"/>
      <c r="G43" s="10"/>
      <c r="H43" s="10"/>
      <c r="I43" s="10"/>
      <c r="J43" s="14"/>
    </row>
    <row r="44" spans="1:10" ht="14.25">
      <c r="A44" s="10"/>
      <c r="B44" s="10"/>
      <c r="C44" s="10"/>
      <c r="D44" s="10"/>
      <c r="E44" s="10"/>
      <c r="F44" s="2"/>
      <c r="G44" s="10"/>
      <c r="H44" s="10"/>
      <c r="I44" s="10"/>
      <c r="J44" s="14"/>
    </row>
    <row r="45" spans="1:10" ht="14.25">
      <c r="A45" s="10"/>
      <c r="B45" s="10"/>
      <c r="C45" s="10"/>
      <c r="D45" s="10"/>
      <c r="E45" s="10"/>
      <c r="F45" s="2"/>
      <c r="G45" s="10"/>
      <c r="H45" s="10"/>
      <c r="I45" s="10"/>
      <c r="J45" s="14"/>
    </row>
    <row r="46" spans="1:10" ht="14.25">
      <c r="A46" s="10"/>
      <c r="B46" s="10"/>
      <c r="C46" s="10"/>
      <c r="D46" s="10"/>
      <c r="E46" s="10"/>
      <c r="F46" s="2"/>
      <c r="G46" s="10"/>
      <c r="H46" s="10"/>
      <c r="I46" s="10"/>
      <c r="J46" s="14"/>
    </row>
    <row r="47" spans="1:10" ht="14.25">
      <c r="A47" s="10"/>
      <c r="B47" s="10"/>
      <c r="C47" s="10"/>
      <c r="D47" s="10"/>
      <c r="E47" s="10"/>
      <c r="F47" s="2"/>
      <c r="G47" s="10"/>
      <c r="H47" s="10"/>
      <c r="I47" s="10"/>
      <c r="J47" s="14"/>
    </row>
    <row r="48" spans="1:10" ht="14.25">
      <c r="A48" s="14"/>
      <c r="B48" s="14"/>
      <c r="C48" s="14"/>
      <c r="D48" s="14"/>
      <c r="E48" s="14"/>
      <c r="F48" s="14"/>
      <c r="G48" s="14"/>
      <c r="H48" s="9"/>
      <c r="I48" s="9"/>
      <c r="J48" s="14"/>
    </row>
    <row r="49" spans="1:10" ht="14.25">
      <c r="A49" s="14"/>
      <c r="B49" s="14"/>
      <c r="C49" s="14"/>
      <c r="D49" s="14"/>
      <c r="E49" s="14"/>
      <c r="F49" s="14"/>
      <c r="G49" s="14"/>
      <c r="H49" s="14"/>
      <c r="I49" s="14"/>
      <c r="J49" s="14"/>
    </row>
    <row r="50" spans="1:10" ht="14.25">
      <c r="A50" s="14"/>
      <c r="B50" s="14"/>
      <c r="C50" s="14"/>
      <c r="D50" s="14"/>
      <c r="E50" s="14"/>
      <c r="F50" s="14"/>
      <c r="G50" s="14"/>
      <c r="H50" s="14"/>
      <c r="I50" s="14"/>
      <c r="J50" s="14"/>
    </row>
    <row r="51" spans="2:10" ht="14.25">
      <c r="B51" s="14"/>
      <c r="C51" s="14"/>
      <c r="D51" s="14"/>
      <c r="E51" s="14"/>
      <c r="F51" s="14"/>
      <c r="G51" s="14"/>
      <c r="H51" s="14"/>
      <c r="I51" s="14"/>
      <c r="J51" s="14"/>
    </row>
    <row r="52" spans="2:10" ht="14.25">
      <c r="B52" s="14"/>
      <c r="C52" s="14"/>
      <c r="D52" s="14"/>
      <c r="E52" s="14"/>
      <c r="F52" s="14"/>
      <c r="G52" s="14"/>
      <c r="H52" s="14"/>
      <c r="I52" s="14"/>
      <c r="J52" s="14"/>
    </row>
    <row r="53" spans="2:10" ht="14.25">
      <c r="B53" s="14"/>
      <c r="C53" s="14"/>
      <c r="D53" s="14"/>
      <c r="E53" s="14"/>
      <c r="F53" s="14"/>
      <c r="G53" s="14"/>
      <c r="H53" s="14"/>
      <c r="I53" s="14"/>
      <c r="J53" s="14"/>
    </row>
    <row r="54" spans="2:10" ht="14.25">
      <c r="B54" s="14"/>
      <c r="C54" s="14"/>
      <c r="D54" s="14"/>
      <c r="E54" s="14"/>
      <c r="F54" s="14"/>
      <c r="G54" s="14"/>
      <c r="H54" s="14"/>
      <c r="I54" s="14"/>
      <c r="J54" s="14"/>
    </row>
    <row r="55" spans="2:10" ht="14.25">
      <c r="B55" s="14"/>
      <c r="C55" s="14"/>
      <c r="D55" s="14"/>
      <c r="E55" s="14"/>
      <c r="F55" s="14"/>
      <c r="G55" s="14"/>
      <c r="H55" s="14"/>
      <c r="I55" s="14"/>
      <c r="J55" s="14"/>
    </row>
  </sheetData>
  <sheetProtection/>
  <mergeCells count="5">
    <mergeCell ref="A20:A21"/>
    <mergeCell ref="B20:B21"/>
    <mergeCell ref="C20:C21"/>
    <mergeCell ref="D20:D21"/>
    <mergeCell ref="F20:F21"/>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K38"/>
  <sheetViews>
    <sheetView zoomScalePageLayoutView="0" workbookViewId="0" topLeftCell="A1">
      <selection activeCell="E3" sqref="E3"/>
    </sheetView>
  </sheetViews>
  <sheetFormatPr defaultColWidth="9.00390625" defaultRowHeight="14.25"/>
  <cols>
    <col min="1" max="1" width="6.25390625" style="0" customWidth="1"/>
    <col min="2" max="2" width="10.75390625" style="0" bestFit="1" customWidth="1"/>
    <col min="3" max="3" width="12.00390625" style="0" customWidth="1"/>
    <col min="4" max="4" width="29.00390625" style="0" customWidth="1"/>
    <col min="5" max="5" width="35.50390625" style="0" customWidth="1"/>
    <col min="6" max="6" width="23.375" style="0" customWidth="1"/>
    <col min="7" max="7" width="33.375" style="0" customWidth="1"/>
    <col min="8" max="8" width="10.875" style="0" customWidth="1"/>
    <col min="9" max="9" width="11.25390625" style="0" customWidth="1"/>
    <col min="10" max="10" width="14.25390625" style="0" customWidth="1"/>
    <col min="11" max="11" width="11.625" style="0" customWidth="1"/>
  </cols>
  <sheetData>
    <row r="1" spans="1:11" ht="14.25">
      <c r="A1" s="9" t="s">
        <v>0</v>
      </c>
      <c r="B1" s="9" t="s">
        <v>70</v>
      </c>
      <c r="C1" s="9" t="s">
        <v>2</v>
      </c>
      <c r="D1" s="9" t="s">
        <v>3</v>
      </c>
      <c r="E1" s="9" t="s">
        <v>4</v>
      </c>
      <c r="F1" s="9" t="s">
        <v>5</v>
      </c>
      <c r="G1" s="9" t="s">
        <v>71</v>
      </c>
      <c r="H1" s="9" t="s">
        <v>7</v>
      </c>
      <c r="I1" s="9" t="s">
        <v>8</v>
      </c>
      <c r="J1" s="9" t="s">
        <v>9</v>
      </c>
      <c r="K1" s="9" t="s">
        <v>10</v>
      </c>
    </row>
    <row r="2" spans="1:11" ht="14.25">
      <c r="A2" s="12">
        <v>1</v>
      </c>
      <c r="B2" s="12">
        <v>20160531</v>
      </c>
      <c r="C2" s="12">
        <v>20160113</v>
      </c>
      <c r="D2" s="12" t="s">
        <v>19</v>
      </c>
      <c r="E2" s="12" t="s">
        <v>180</v>
      </c>
      <c r="F2" s="12"/>
      <c r="G2" s="12" t="s">
        <v>181</v>
      </c>
      <c r="H2" s="12">
        <v>530000</v>
      </c>
      <c r="I2" s="12">
        <v>500000</v>
      </c>
      <c r="J2" s="16"/>
      <c r="K2" s="9"/>
    </row>
    <row r="3" spans="1:11" ht="14.25">
      <c r="A3" s="12">
        <v>2</v>
      </c>
      <c r="B3" s="10">
        <v>20160601</v>
      </c>
      <c r="C3" s="10">
        <v>20160122</v>
      </c>
      <c r="D3" s="12" t="s">
        <v>38</v>
      </c>
      <c r="E3" s="12" t="s">
        <v>182</v>
      </c>
      <c r="F3" s="10"/>
      <c r="G3" s="10" t="s">
        <v>183</v>
      </c>
      <c r="H3" s="10">
        <v>3000000</v>
      </c>
      <c r="I3" s="10">
        <v>3000000</v>
      </c>
      <c r="J3" s="12"/>
      <c r="K3" s="9"/>
    </row>
    <row r="4" spans="1:11" ht="14.25">
      <c r="A4" s="12">
        <v>3</v>
      </c>
      <c r="B4" s="10">
        <v>20160602</v>
      </c>
      <c r="C4" s="10">
        <v>20160139</v>
      </c>
      <c r="D4" s="10" t="s">
        <v>184</v>
      </c>
      <c r="E4" s="10" t="s">
        <v>185</v>
      </c>
      <c r="G4" s="10" t="s">
        <v>186</v>
      </c>
      <c r="H4" s="2">
        <v>410000</v>
      </c>
      <c r="I4" s="2">
        <v>398000</v>
      </c>
      <c r="J4" s="15"/>
      <c r="K4" s="10"/>
    </row>
    <row r="5" spans="1:11" ht="14.25">
      <c r="A5" s="23">
        <v>4</v>
      </c>
      <c r="B5" s="19">
        <v>20160614</v>
      </c>
      <c r="C5" s="19">
        <v>20150781</v>
      </c>
      <c r="D5" s="20" t="s">
        <v>187</v>
      </c>
      <c r="E5" t="s">
        <v>188</v>
      </c>
      <c r="G5" s="10" t="s">
        <v>189</v>
      </c>
      <c r="H5" s="10">
        <v>26200000</v>
      </c>
      <c r="I5" s="10">
        <v>25230000</v>
      </c>
      <c r="J5" s="15"/>
      <c r="K5" s="10"/>
    </row>
    <row r="6" spans="1:11" ht="14.25">
      <c r="A6" s="23"/>
      <c r="B6" s="19"/>
      <c r="C6" s="19"/>
      <c r="D6" s="20"/>
      <c r="E6" t="s">
        <v>190</v>
      </c>
      <c r="F6" s="10"/>
      <c r="G6" s="10" t="s">
        <v>191</v>
      </c>
      <c r="H6" s="2">
        <v>5800000</v>
      </c>
      <c r="I6" s="2">
        <v>5230000</v>
      </c>
      <c r="J6" s="15"/>
      <c r="K6" s="10"/>
    </row>
    <row r="7" spans="1:11" ht="14.25">
      <c r="A7" s="23"/>
      <c r="B7" s="19"/>
      <c r="C7" s="19"/>
      <c r="D7" s="20"/>
      <c r="E7" t="s">
        <v>192</v>
      </c>
      <c r="F7" s="10"/>
      <c r="G7" s="10" t="s">
        <v>193</v>
      </c>
      <c r="H7" s="2">
        <v>7500000</v>
      </c>
      <c r="I7" s="2">
        <v>6940000</v>
      </c>
      <c r="J7" s="15"/>
      <c r="K7" s="10"/>
    </row>
    <row r="8" spans="1:11" ht="14.25">
      <c r="A8" s="12"/>
      <c r="B8" s="10"/>
      <c r="C8" s="10"/>
      <c r="D8" s="14"/>
      <c r="E8" s="15"/>
      <c r="F8" s="10"/>
      <c r="G8" s="15"/>
      <c r="H8" s="11">
        <f>SUM(H2:H7)</f>
        <v>43440000</v>
      </c>
      <c r="I8" s="11">
        <f>SUM(I2:I7)</f>
        <v>41298000</v>
      </c>
      <c r="J8" s="15"/>
      <c r="K8" s="10"/>
    </row>
    <row r="9" spans="1:11" ht="14.25">
      <c r="A9" s="12"/>
      <c r="B9" s="10"/>
      <c r="C9" s="10"/>
      <c r="D9" s="10"/>
      <c r="E9" s="15"/>
      <c r="F9" s="10"/>
      <c r="G9" s="10"/>
      <c r="H9" s="2"/>
      <c r="I9" s="2"/>
      <c r="J9" s="10"/>
      <c r="K9" s="10"/>
    </row>
    <row r="10" spans="1:11" ht="14.25">
      <c r="A10" s="12"/>
      <c r="B10" s="10"/>
      <c r="C10" s="10"/>
      <c r="D10" s="10"/>
      <c r="E10" s="10"/>
      <c r="F10" s="10"/>
      <c r="G10" s="10"/>
      <c r="H10" s="2"/>
      <c r="I10" s="2"/>
      <c r="J10" s="10"/>
      <c r="K10" s="10"/>
    </row>
    <row r="11" spans="1:11" ht="14.25">
      <c r="A11" s="12"/>
      <c r="B11" s="10"/>
      <c r="C11" s="10"/>
      <c r="D11" s="10"/>
      <c r="E11" s="10"/>
      <c r="F11" s="10"/>
      <c r="G11" s="10"/>
      <c r="H11" s="11"/>
      <c r="I11" s="11"/>
      <c r="J11" s="15"/>
      <c r="K11" s="10"/>
    </row>
    <row r="12" spans="1:11" ht="14.25">
      <c r="A12" s="10"/>
      <c r="B12" s="10"/>
      <c r="D12" s="10"/>
      <c r="E12" s="10"/>
      <c r="F12" s="10"/>
      <c r="G12" s="10"/>
      <c r="H12" s="2"/>
      <c r="I12" s="2"/>
      <c r="J12" s="10"/>
      <c r="K12" s="10"/>
    </row>
    <row r="13" spans="1:11" ht="14.25">
      <c r="A13" s="10"/>
      <c r="B13" s="10"/>
      <c r="C13" s="10"/>
      <c r="D13" s="10"/>
      <c r="E13" s="10"/>
      <c r="F13" s="10"/>
      <c r="G13" s="10"/>
      <c r="H13" s="11"/>
      <c r="I13" s="11"/>
      <c r="J13" s="10"/>
      <c r="K13" s="10"/>
    </row>
    <row r="14" spans="1:11" ht="14.25">
      <c r="A14" s="10"/>
      <c r="B14" s="10"/>
      <c r="C14" s="10"/>
      <c r="D14" s="10"/>
      <c r="E14" s="10"/>
      <c r="G14" s="10"/>
      <c r="H14" s="2"/>
      <c r="I14" s="2"/>
      <c r="J14" s="10"/>
      <c r="K14" s="10"/>
    </row>
    <row r="15" spans="1:11" ht="14.25">
      <c r="A15" s="12"/>
      <c r="B15" s="10"/>
      <c r="C15" s="10"/>
      <c r="D15" s="10"/>
      <c r="E15" s="10"/>
      <c r="F15" s="10"/>
      <c r="G15" s="10"/>
      <c r="H15" s="2"/>
      <c r="I15" s="2"/>
      <c r="J15" s="10"/>
      <c r="K15" s="10"/>
    </row>
    <row r="16" spans="1:11" ht="14.25">
      <c r="A16" s="10"/>
      <c r="B16" s="10"/>
      <c r="C16" s="10"/>
      <c r="D16" s="10"/>
      <c r="E16" s="10"/>
      <c r="G16" s="10"/>
      <c r="H16" s="2"/>
      <c r="I16" s="2"/>
      <c r="J16" s="10"/>
      <c r="K16" s="10"/>
    </row>
    <row r="17" spans="1:11" ht="14.25">
      <c r="A17" s="10"/>
      <c r="B17" s="10"/>
      <c r="C17" s="10"/>
      <c r="D17" s="10"/>
      <c r="E17" s="10"/>
      <c r="G17" s="10"/>
      <c r="H17" s="11"/>
      <c r="I17" s="11"/>
      <c r="J17" s="10"/>
      <c r="K17" s="10"/>
    </row>
    <row r="18" spans="1:11" ht="14.25">
      <c r="A18" s="12"/>
      <c r="B18" s="10"/>
      <c r="C18" s="10"/>
      <c r="D18" s="10"/>
      <c r="E18" s="15"/>
      <c r="F18" s="10"/>
      <c r="G18" s="10"/>
      <c r="H18" s="2"/>
      <c r="I18" s="2"/>
      <c r="J18" s="10"/>
      <c r="K18" s="10"/>
    </row>
    <row r="19" spans="1:11" ht="14.25">
      <c r="A19" s="10"/>
      <c r="B19" s="10"/>
      <c r="C19" s="10"/>
      <c r="D19" s="10"/>
      <c r="E19" s="10"/>
      <c r="G19" s="10"/>
      <c r="H19" s="11"/>
      <c r="I19" s="11"/>
      <c r="J19" s="10"/>
      <c r="K19" s="10"/>
    </row>
    <row r="20" spans="1:11" ht="14.25">
      <c r="A20" s="10"/>
      <c r="B20" s="10"/>
      <c r="C20" s="10"/>
      <c r="D20" s="10"/>
      <c r="E20" s="10"/>
      <c r="F20" s="10"/>
      <c r="G20" s="10"/>
      <c r="H20" s="2"/>
      <c r="I20" s="2"/>
      <c r="J20" s="10"/>
      <c r="K20" s="10"/>
    </row>
    <row r="21" spans="1:11" ht="14.25">
      <c r="A21" s="10"/>
      <c r="B21" s="10"/>
      <c r="C21" s="10"/>
      <c r="D21" s="10"/>
      <c r="E21" s="10"/>
      <c r="F21" s="10"/>
      <c r="G21" s="10"/>
      <c r="H21" s="2"/>
      <c r="I21" s="2"/>
      <c r="J21" s="10"/>
      <c r="K21" s="10"/>
    </row>
    <row r="22" spans="1:11" ht="14.25">
      <c r="A22" s="10"/>
      <c r="B22" s="10"/>
      <c r="C22" s="10"/>
      <c r="D22" s="10"/>
      <c r="E22" s="10"/>
      <c r="F22" s="10"/>
      <c r="G22" s="10"/>
      <c r="H22" s="10"/>
      <c r="I22" s="10"/>
      <c r="J22" s="10"/>
      <c r="K22" s="10"/>
    </row>
    <row r="23" spans="1:11" ht="14.25">
      <c r="A23" s="10"/>
      <c r="B23" s="10"/>
      <c r="C23" s="10"/>
      <c r="D23" s="10"/>
      <c r="E23" s="10"/>
      <c r="F23" s="10"/>
      <c r="G23" s="10"/>
      <c r="H23" s="10"/>
      <c r="I23" s="10"/>
      <c r="J23" s="15"/>
      <c r="K23" s="10"/>
    </row>
    <row r="24" spans="1:11" ht="14.25">
      <c r="A24" s="10"/>
      <c r="B24" s="10"/>
      <c r="C24" s="10"/>
      <c r="D24" s="10"/>
      <c r="E24" s="10"/>
      <c r="F24" s="10"/>
      <c r="G24" s="10"/>
      <c r="H24" s="10"/>
      <c r="I24" s="10"/>
      <c r="J24" s="10"/>
      <c r="K24" s="10"/>
    </row>
    <row r="25" spans="1:11" ht="14.25">
      <c r="A25" s="10"/>
      <c r="B25" s="10"/>
      <c r="C25" s="10"/>
      <c r="D25" s="10"/>
      <c r="E25" s="10"/>
      <c r="F25" s="10"/>
      <c r="G25" s="10"/>
      <c r="H25" s="10"/>
      <c r="I25" s="10"/>
      <c r="J25" s="10"/>
      <c r="K25" s="10"/>
    </row>
    <row r="26" spans="1:11" ht="14.25">
      <c r="A26" s="10"/>
      <c r="B26" s="10"/>
      <c r="C26" s="10"/>
      <c r="D26" s="10"/>
      <c r="E26" s="10"/>
      <c r="F26" s="10"/>
      <c r="G26" s="10"/>
      <c r="H26" s="2"/>
      <c r="I26" s="2"/>
      <c r="J26" s="10"/>
      <c r="K26" s="10"/>
    </row>
    <row r="27" spans="1:11" ht="14.25">
      <c r="A27" s="10"/>
      <c r="B27" s="10"/>
      <c r="C27" s="10"/>
      <c r="D27" s="10"/>
      <c r="E27" s="10"/>
      <c r="F27" s="10"/>
      <c r="G27" s="10"/>
      <c r="H27" s="10"/>
      <c r="I27" s="10"/>
      <c r="J27" s="10"/>
      <c r="K27" s="10"/>
    </row>
    <row r="28" spans="1:11" ht="14.25">
      <c r="A28" s="10"/>
      <c r="B28" s="10"/>
      <c r="C28" s="10"/>
      <c r="D28" s="10"/>
      <c r="E28" s="10"/>
      <c r="F28" s="10"/>
      <c r="G28" s="10"/>
      <c r="H28" s="10"/>
      <c r="I28" s="10"/>
      <c r="J28" s="10"/>
      <c r="K28" s="10"/>
    </row>
    <row r="29" spans="1:11" ht="14.25">
      <c r="A29" s="10"/>
      <c r="B29" s="10"/>
      <c r="C29" s="10"/>
      <c r="D29" s="10"/>
      <c r="E29" s="10"/>
      <c r="F29" s="10"/>
      <c r="G29" s="10"/>
      <c r="H29" s="10"/>
      <c r="I29" s="10"/>
      <c r="J29" s="10"/>
      <c r="K29" s="10"/>
    </row>
    <row r="30" spans="1:11" ht="14.25">
      <c r="A30" s="10"/>
      <c r="B30" s="10"/>
      <c r="C30" s="10"/>
      <c r="D30" s="10"/>
      <c r="E30" s="10"/>
      <c r="F30" s="10"/>
      <c r="G30" s="10"/>
      <c r="H30" s="10"/>
      <c r="I30" s="10"/>
      <c r="J30" s="10"/>
      <c r="K30" s="10"/>
    </row>
    <row r="31" spans="1:9" ht="14.25">
      <c r="A31" s="10"/>
      <c r="H31" s="10"/>
      <c r="I31" s="10"/>
    </row>
    <row r="32" spans="1:9" ht="14.25">
      <c r="A32" s="10"/>
      <c r="H32" s="10"/>
      <c r="I32" s="10"/>
    </row>
    <row r="33" spans="1:9" ht="14.25">
      <c r="A33" s="10"/>
      <c r="H33" s="10"/>
      <c r="I33" s="10"/>
    </row>
    <row r="34" spans="1:9" ht="14.25">
      <c r="A34" s="10"/>
      <c r="H34" s="10"/>
      <c r="I34" s="10"/>
    </row>
    <row r="35" spans="1:9" ht="14.25">
      <c r="A35" s="10"/>
      <c r="H35" s="10"/>
      <c r="I35" s="10"/>
    </row>
    <row r="36" spans="1:8" ht="14.25">
      <c r="A36" s="10"/>
      <c r="H36" s="10"/>
    </row>
    <row r="37" ht="14.25">
      <c r="A37" s="10"/>
    </row>
    <row r="38" ht="14.25">
      <c r="A38" s="10"/>
    </row>
  </sheetData>
  <sheetProtection/>
  <mergeCells count="4">
    <mergeCell ref="A5:A7"/>
    <mergeCell ref="B5:B7"/>
    <mergeCell ref="C5:C7"/>
    <mergeCell ref="D5:D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3"/>
  <sheetViews>
    <sheetView zoomScaleSheetLayoutView="100" zoomScalePageLayoutView="0" workbookViewId="0" topLeftCell="A1">
      <selection activeCell="D19" sqref="D19"/>
    </sheetView>
  </sheetViews>
  <sheetFormatPr defaultColWidth="9.00390625" defaultRowHeight="14.25"/>
  <cols>
    <col min="1" max="1" width="11.75390625" style="0" customWidth="1"/>
    <col min="2" max="2" width="11.375" style="0" customWidth="1"/>
    <col min="3" max="3" width="27.625" style="0" customWidth="1"/>
    <col min="4" max="4" width="32.75390625" style="0" customWidth="1"/>
    <col min="5" max="5" width="17.75390625" style="0" customWidth="1"/>
    <col min="6" max="6" width="26.875" style="0" customWidth="1"/>
    <col min="7" max="7" width="15.625" style="0" customWidth="1"/>
    <col min="8" max="8" width="11.375" style="0" customWidth="1"/>
    <col min="9" max="9" width="22.625" style="0" customWidth="1"/>
    <col min="10" max="10" width="13.50390625" style="0" customWidth="1"/>
  </cols>
  <sheetData>
    <row r="1" spans="1:10" ht="27" customHeight="1">
      <c r="A1" s="9" t="s">
        <v>1</v>
      </c>
      <c r="B1" s="9" t="s">
        <v>2</v>
      </c>
      <c r="C1" s="9" t="s">
        <v>3</v>
      </c>
      <c r="D1" s="9" t="s">
        <v>4</v>
      </c>
      <c r="E1" s="9" t="s">
        <v>5</v>
      </c>
      <c r="F1" s="9" t="s">
        <v>6</v>
      </c>
      <c r="G1" s="9" t="s">
        <v>7</v>
      </c>
      <c r="H1" s="9" t="s">
        <v>8</v>
      </c>
      <c r="I1" s="9" t="s">
        <v>9</v>
      </c>
      <c r="J1" s="9" t="s">
        <v>10</v>
      </c>
    </row>
    <row r="2" spans="1:9" ht="14.25">
      <c r="A2" s="10">
        <v>20160617</v>
      </c>
      <c r="B2" s="10">
        <v>20160116</v>
      </c>
      <c r="C2" s="10" t="s">
        <v>152</v>
      </c>
      <c r="D2" s="10" t="s">
        <v>194</v>
      </c>
      <c r="E2" s="10" t="s">
        <v>195</v>
      </c>
      <c r="F2" s="10" t="s">
        <v>196</v>
      </c>
      <c r="G2" s="10">
        <v>1120000</v>
      </c>
      <c r="H2" s="10">
        <v>936000</v>
      </c>
      <c r="I2" s="10" t="s">
        <v>197</v>
      </c>
    </row>
    <row r="3" spans="7:8" ht="14.25">
      <c r="G3" s="11">
        <f>SUM(G2:G2)</f>
        <v>1120000</v>
      </c>
      <c r="H3" s="11">
        <f>SUM(H2:H2)</f>
        <v>936000</v>
      </c>
    </row>
  </sheetData>
  <sheetProtection/>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F7"/>
  <sheetViews>
    <sheetView zoomScalePageLayoutView="0" workbookViewId="0" topLeftCell="A1">
      <selection activeCell="B6" sqref="B6"/>
    </sheetView>
  </sheetViews>
  <sheetFormatPr defaultColWidth="9.00390625" defaultRowHeight="14.25"/>
  <cols>
    <col min="1" max="1" width="12.25390625" style="0" customWidth="1"/>
    <col min="2" max="2" width="19.625" style="0" customWidth="1"/>
    <col min="3" max="3" width="7.75390625" style="0" customWidth="1"/>
    <col min="5" max="5" width="13.875" style="0" customWidth="1"/>
  </cols>
  <sheetData>
    <row r="1" spans="1:6" ht="17.25" customHeight="1">
      <c r="A1" s="24" t="s">
        <v>198</v>
      </c>
      <c r="B1" s="24"/>
      <c r="C1" s="24"/>
      <c r="D1" s="24"/>
      <c r="E1" s="24"/>
      <c r="F1" s="24"/>
    </row>
    <row r="2" spans="1:6" ht="17.25" customHeight="1">
      <c r="A2" s="5"/>
      <c r="B2" s="5"/>
      <c r="C2" s="5"/>
      <c r="D2" s="5"/>
      <c r="E2" s="5"/>
      <c r="F2" s="5"/>
    </row>
    <row r="3" spans="1:6" ht="14.25">
      <c r="A3" s="6"/>
      <c r="B3" s="7"/>
      <c r="C3" s="6"/>
      <c r="D3" s="6"/>
      <c r="E3" s="6"/>
      <c r="F3" s="6"/>
    </row>
    <row r="4" spans="1:6" ht="14.25">
      <c r="A4" s="6"/>
      <c r="B4" s="7"/>
      <c r="C4" s="6"/>
      <c r="D4" s="6"/>
      <c r="E4" s="6"/>
      <c r="F4" s="6"/>
    </row>
    <row r="5" spans="1:6" ht="14.25">
      <c r="A5" s="6"/>
      <c r="B5" s="7"/>
      <c r="C5" s="6"/>
      <c r="D5" s="6"/>
      <c r="E5" s="6"/>
      <c r="F5" s="6"/>
    </row>
    <row r="6" spans="1:6" ht="14.25">
      <c r="A6" s="6"/>
      <c r="B6" s="7"/>
      <c r="C6" s="6"/>
      <c r="D6" s="6"/>
      <c r="E6" s="6"/>
      <c r="F6" s="6"/>
    </row>
    <row r="7" spans="1:6" ht="14.25">
      <c r="A7" s="8"/>
      <c r="B7" s="8"/>
      <c r="C7" s="8"/>
      <c r="D7" s="8"/>
      <c r="E7" s="5"/>
      <c r="F7" s="5"/>
    </row>
  </sheetData>
  <sheetProtection/>
  <mergeCells count="1">
    <mergeCell ref="A1:F1"/>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9"/>
  <sheetViews>
    <sheetView zoomScalePageLayoutView="0" workbookViewId="0" topLeftCell="A1">
      <selection activeCell="G27" sqref="G27"/>
    </sheetView>
  </sheetViews>
  <sheetFormatPr defaultColWidth="9.00390625" defaultRowHeight="14.25"/>
  <cols>
    <col min="3" max="3" width="9.125" style="0" customWidth="1"/>
    <col min="9" max="9" width="10.00390625" style="0" customWidth="1"/>
  </cols>
  <sheetData>
    <row r="1" spans="1:7" ht="14.25">
      <c r="A1" s="1"/>
      <c r="D1" s="1"/>
      <c r="E1" s="1"/>
      <c r="G1" s="1"/>
    </row>
    <row r="2" spans="1:7" ht="14.25">
      <c r="A2" s="2"/>
      <c r="D2" s="1"/>
      <c r="E2" s="1"/>
      <c r="G2" s="1"/>
    </row>
    <row r="3" spans="1:7" ht="14.25">
      <c r="A3" s="3"/>
      <c r="B3" s="2"/>
      <c r="G3" s="4"/>
    </row>
    <row r="4" spans="1:7" ht="14.25">
      <c r="A4" s="3"/>
      <c r="B4" s="3"/>
      <c r="G4" s="4"/>
    </row>
    <row r="5" spans="1:7" ht="14.25">
      <c r="A5" s="3"/>
      <c r="B5" s="3"/>
      <c r="G5" s="4"/>
    </row>
    <row r="9" spans="1:4" ht="14.25">
      <c r="A9" s="1" t="s">
        <v>199</v>
      </c>
      <c r="B9" s="1"/>
      <c r="C9" s="1"/>
      <c r="D9" s="1"/>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dcterms:created xsi:type="dcterms:W3CDTF">1996-12-17T01:32:42Z</dcterms:created>
  <dcterms:modified xsi:type="dcterms:W3CDTF">2016-06-30T00:57:03Z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2052-10.1.0.5745</vt:lpwstr>
  </property>
</Properties>
</file>