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Sheet1!$A$2:$I$37</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<sst xmlns="http://schemas.openxmlformats.org/spreadsheetml/2006/main" count="180" uniqueCount="103">
  <si>
    <t>启东市农业生产全程全面机械化整县推进项目购置农机具第一批奖补公示名单</t>
  </si>
  <si>
    <t>序号</t>
  </si>
  <si>
    <t>区镇</t>
  </si>
  <si>
    <t>购机主体名称</t>
  </si>
  <si>
    <t>农机具名称</t>
  </si>
  <si>
    <t>型号</t>
  </si>
  <si>
    <t>出厂编号</t>
  </si>
  <si>
    <t>数量（台）</t>
  </si>
  <si>
    <t>购置金额（万元）</t>
  </si>
  <si>
    <t>申请补贴金额（万元）</t>
  </si>
  <si>
    <t>北新镇</t>
  </si>
  <si>
    <t>启东市春海家庭农场</t>
  </si>
  <si>
    <t>高炮式喷灌机</t>
  </si>
  <si>
    <t>IS150-125-400</t>
  </si>
  <si>
    <t>YX2507022</t>
  </si>
  <si>
    <t>于沿兵</t>
  </si>
  <si>
    <t>油菜联合收割机</t>
  </si>
  <si>
    <t>4LZY-5.0ZE</t>
  </si>
  <si>
    <t>QRLPD514797</t>
  </si>
  <si>
    <t>启东市春笋家庭农场</t>
  </si>
  <si>
    <t>北斗辅助导航驾驶系统</t>
  </si>
  <si>
    <t>NX510BDS-2.5GD</t>
  </si>
  <si>
    <t>0250317001FW</t>
  </si>
  <si>
    <t>启东市冬娟家庭农场</t>
  </si>
  <si>
    <t>QYXBDS-2.5SD</t>
  </si>
  <si>
    <t>QY10005086</t>
  </si>
  <si>
    <t>南阳镇</t>
  </si>
  <si>
    <t>朱成鑫</t>
  </si>
  <si>
    <t>植保无人驾驶航空器</t>
  </si>
  <si>
    <t>3WWDZ-U70A</t>
  </si>
  <si>
    <t>DJI3WWDZ-U70A149F9</t>
  </si>
  <si>
    <t>吴进杰</t>
  </si>
  <si>
    <t>卫星平地机</t>
  </si>
  <si>
    <t>12PW-600H</t>
  </si>
  <si>
    <t>YD250316</t>
  </si>
  <si>
    <t>蔡建兵</t>
  </si>
  <si>
    <t>青毛豆采摘机</t>
  </si>
  <si>
    <t>MG-450</t>
  </si>
  <si>
    <t>TS2025070079</t>
  </si>
  <si>
    <t>3WWDZ-U60A</t>
  </si>
  <si>
    <t>530007A9</t>
  </si>
  <si>
    <t>胡秀祥</t>
  </si>
  <si>
    <t>精量播种机</t>
  </si>
  <si>
    <t>2BFB-20B600</t>
  </si>
  <si>
    <t>YXB25040076</t>
  </si>
  <si>
    <t>丁云劲</t>
  </si>
  <si>
    <t>DJI3WWDZ-U70A0CBB7</t>
  </si>
  <si>
    <t>王习青</t>
  </si>
  <si>
    <t>2BJY-4</t>
  </si>
  <si>
    <t>LFB10219</t>
  </si>
  <si>
    <t>东海镇</t>
  </si>
  <si>
    <t>启东市亦鑫家庭农场</t>
  </si>
  <si>
    <t>2BFB-16B500</t>
  </si>
  <si>
    <t>YXB25050161</t>
  </si>
  <si>
    <t>启东市宏盛家庭农场</t>
  </si>
  <si>
    <t>DJ13WWDZ-U70A01BF3</t>
  </si>
  <si>
    <t>YD250322</t>
  </si>
  <si>
    <t>启东市彩萍家庭农场</t>
  </si>
  <si>
    <t>DJ13WWDZ-U70A152B6</t>
  </si>
  <si>
    <t>李得洋</t>
  </si>
  <si>
    <t>YXB25050160</t>
  </si>
  <si>
    <t>惠萍镇</t>
  </si>
  <si>
    <t>宋和林</t>
  </si>
  <si>
    <t>DJI3WWDZ-U70A149F5</t>
  </si>
  <si>
    <t>启东市慧菊家庭农场</t>
  </si>
  <si>
    <t>DEMBDS-2.5GD</t>
  </si>
  <si>
    <t>YE22510461</t>
  </si>
  <si>
    <t>近海镇</t>
  </si>
  <si>
    <t>启东市宗羲家庭农场</t>
  </si>
  <si>
    <t>YTB-10-20</t>
  </si>
  <si>
    <t>YTBAF2X280418</t>
  </si>
  <si>
    <t>曹黄新</t>
  </si>
  <si>
    <t>YTBAF2X280321</t>
  </si>
  <si>
    <t>QYBD-2.5GD</t>
  </si>
  <si>
    <t>AG22010001</t>
  </si>
  <si>
    <t>启东市沈东金家庭农场</t>
  </si>
  <si>
    <t>2FH-3.6A(F12)</t>
  </si>
  <si>
    <t>YX2FH-3.6A9（F120122403005</t>
  </si>
  <si>
    <t>XAPC2ABD-2.5RD</t>
  </si>
  <si>
    <t>8016412Q7G36</t>
  </si>
  <si>
    <t>吕四港镇</t>
  </si>
  <si>
    <t>王金全</t>
  </si>
  <si>
    <t>DJI3WWDZ-U70A1547F</t>
  </si>
  <si>
    <t>启东市跃跃谷物家庭农场</t>
  </si>
  <si>
    <t>DJI3WWDZ-U70A153A8</t>
  </si>
  <si>
    <t>启东市李东雪家庭农场</t>
  </si>
  <si>
    <t>QRLPE513391</t>
  </si>
  <si>
    <t>DJI3WWDZ-U70A15299</t>
  </si>
  <si>
    <t>启东市陆雪琴家庭农场</t>
  </si>
  <si>
    <t>0250317001G2</t>
  </si>
  <si>
    <t>2BFB-13(250)BP300</t>
  </si>
  <si>
    <t>YXB25050148</t>
  </si>
  <si>
    <t>DJI3WWDZ-U70A15C3F</t>
  </si>
  <si>
    <t>寅阳镇</t>
  </si>
  <si>
    <t>王传孝</t>
  </si>
  <si>
    <t>DJI3WWDZ-U70AOB733</t>
  </si>
  <si>
    <t>代中勇</t>
  </si>
  <si>
    <t>DJI3WWDZ-U70AOBC16</t>
  </si>
  <si>
    <t>胡亚明</t>
  </si>
  <si>
    <t>QRLPE514140</t>
  </si>
  <si>
    <t>启东市谷舞家庭农场</t>
  </si>
  <si>
    <t>3WWDZ-U75A</t>
  </si>
  <si>
    <t>DJI3WWDZ-U75A02BC4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</si>
</sst>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scheme val="minor"/>
    </font>
    <font>
      <sz val="11"/>
      <name val="宋体"/>
      <charset val="134"/>
      <scheme val="minor"/>
    </font>
    <font>
      <b/>
      <sz val="18"/>
      <name val="宋体"/>
      <charset val="134"/>
      <scheme val="minor"/>
    </font>
    <font>
      <b/>
      <sz val="12"/>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lignment vertical="center"/>
    </xf>
    <xf numFmtId="0" fontId="2" fillId="0" borderId="1" xfId="0" applyFont="1" applyBorder="1" applyAlignment="1">
      <alignment horizontal="center" vertical="center"/>
    </xf>
    <xf numFmtId="0" fontId="5"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tabSelected="1" zoomScale="120" zoomScaleNormal="120" workbookViewId="0">
      <selection activeCell="L13" sqref="L13"/>
    </sheetView>
  </sheetViews>
  <sheetFormatPr defaultColWidth="9" defaultRowHeight="13.5"/>
  <cols>
    <col min="1" max="1" width="5" style="2" customWidth="1"/>
    <col min="2" max="2" width="11.0416666666667" style="3" customWidth="1"/>
    <col min="3" max="3" width="21.125" style="2" customWidth="1"/>
    <col min="4" max="4" width="22.5" style="2" customWidth="1"/>
    <col min="5" max="5" width="16.975" style="2" customWidth="1"/>
    <col min="6" max="6" width="20.9416666666667" style="2" customWidth="1"/>
    <col min="7" max="7" width="7.6" style="2" customWidth="1"/>
    <col min="8" max="8" width="12.0833333333333" style="2" customWidth="1"/>
    <col min="9" max="9" width="13.85" style="2" customWidth="1"/>
    <col min="10" max="16384" width="9" style="2"/>
  </cols>
  <sheetData>
    <row r="1" ht="30" customHeight="1" spans="1:9">
      <c r="A1" s="4" t="s">
        <v>0</v>
      </c>
      <c r="B1" s="4"/>
      <c r="C1" s="4"/>
      <c r="D1" s="4"/>
      <c r="E1" s="4"/>
      <c r="F1" s="4"/>
      <c r="G1" s="4"/>
      <c r="H1" s="4"/>
      <c r="I1" s="4"/>
    </row>
    <row r="2" s="1" customFormat="1" ht="51.75" customHeight="1" spans="1:9">
      <c r="A2" s="5" t="s">
        <v>1</v>
      </c>
      <c r="B2" s="5" t="s">
        <v>2</v>
      </c>
      <c r="C2" s="5" t="s">
        <v>3</v>
      </c>
      <c r="D2" s="5" t="s">
        <v>4</v>
      </c>
      <c r="E2" s="5" t="s">
        <v>5</v>
      </c>
      <c r="F2" s="5" t="s">
        <v>6</v>
      </c>
      <c r="G2" s="5" t="s">
        <v>7</v>
      </c>
      <c r="H2" s="6" t="s">
        <v>8</v>
      </c>
      <c r="I2" s="5" t="s">
        <v>9</v>
      </c>
    </row>
    <row r="3" s="2" customFormat="1" spans="1:9">
      <c r="A3" s="7">
        <v>1</v>
      </c>
      <c r="B3" s="7" t="s">
        <v>10</v>
      </c>
      <c r="C3" s="7" t="s">
        <v>11</v>
      </c>
      <c r="D3" s="7" t="s">
        <v>12</v>
      </c>
      <c r="E3" s="7" t="s">
        <v>13</v>
      </c>
      <c r="F3" s="7" t="s">
        <v>14</v>
      </c>
      <c r="G3" s="7">
        <v>1</v>
      </c>
      <c r="H3" s="7">
        <v>2.7</v>
      </c>
      <c r="I3" s="7">
        <v>1.3</v>
      </c>
    </row>
    <row r="4" s="2" customFormat="1" spans="1:9">
      <c r="A4" s="8">
        <v>2</v>
      </c>
      <c r="B4" s="8" t="s">
        <v>10</v>
      </c>
      <c r="C4" s="8" t="s">
        <v>15</v>
      </c>
      <c r="D4" s="8" t="s">
        <v>16</v>
      </c>
      <c r="E4" s="8" t="s">
        <v>17</v>
      </c>
      <c r="F4" s="8" t="s">
        <v>18</v>
      </c>
      <c r="G4" s="8">
        <v>1</v>
      </c>
      <c r="H4" s="8">
        <v>15.8</v>
      </c>
      <c r="I4" s="8">
        <v>7.9</v>
      </c>
    </row>
    <row r="5" s="2" customFormat="1" spans="1:9">
      <c r="A5" s="8">
        <v>3</v>
      </c>
      <c r="B5" s="8" t="s">
        <v>10</v>
      </c>
      <c r="C5" s="8" t="s">
        <v>19</v>
      </c>
      <c r="D5" s="8" t="s">
        <v>20</v>
      </c>
      <c r="E5" s="8" t="s">
        <v>21</v>
      </c>
      <c r="F5" s="8" t="s">
        <v>22</v>
      </c>
      <c r="G5" s="8">
        <v>1</v>
      </c>
      <c r="H5" s="8">
        <v>1</v>
      </c>
      <c r="I5" s="8">
        <v>0.3</v>
      </c>
    </row>
    <row r="6" s="2" customFormat="1" spans="1:9">
      <c r="A6" s="8">
        <v>4</v>
      </c>
      <c r="B6" s="8" t="s">
        <v>10</v>
      </c>
      <c r="C6" s="8" t="s">
        <v>23</v>
      </c>
      <c r="D6" s="8" t="s">
        <v>20</v>
      </c>
      <c r="E6" s="7" t="s">
        <v>24</v>
      </c>
      <c r="F6" s="7" t="s">
        <v>25</v>
      </c>
      <c r="G6" s="8">
        <v>1</v>
      </c>
      <c r="H6" s="8">
        <v>0.9</v>
      </c>
      <c r="I6" s="8">
        <v>0.3</v>
      </c>
    </row>
    <row r="7" s="2" customFormat="1" ht="15" customHeight="1" spans="1:9">
      <c r="A7" s="8">
        <v>5</v>
      </c>
      <c r="B7" s="8" t="s">
        <v>26</v>
      </c>
      <c r="C7" s="8" t="s">
        <v>27</v>
      </c>
      <c r="D7" s="8" t="s">
        <v>28</v>
      </c>
      <c r="E7" s="8" t="s">
        <v>29</v>
      </c>
      <c r="F7" s="8" t="s">
        <v>30</v>
      </c>
      <c r="G7" s="8">
        <v>1</v>
      </c>
      <c r="H7" s="8">
        <v>5.3</v>
      </c>
      <c r="I7" s="8">
        <v>2.12</v>
      </c>
    </row>
    <row r="8" s="2" customFormat="1" ht="15" customHeight="1" spans="1:9">
      <c r="A8" s="8">
        <v>6</v>
      </c>
      <c r="B8" s="8" t="s">
        <v>26</v>
      </c>
      <c r="C8" s="8" t="s">
        <v>31</v>
      </c>
      <c r="D8" s="8" t="s">
        <v>32</v>
      </c>
      <c r="E8" s="8" t="s">
        <v>33</v>
      </c>
      <c r="F8" s="8" t="s">
        <v>34</v>
      </c>
      <c r="G8" s="8">
        <v>1</v>
      </c>
      <c r="H8" s="8">
        <v>3</v>
      </c>
      <c r="I8" s="8">
        <v>1.5</v>
      </c>
    </row>
    <row r="9" s="2" customFormat="1" ht="15" customHeight="1" spans="1:9">
      <c r="A9" s="8">
        <v>7</v>
      </c>
      <c r="B9" s="8" t="s">
        <v>26</v>
      </c>
      <c r="C9" s="8" t="s">
        <v>35</v>
      </c>
      <c r="D9" s="8" t="s">
        <v>36</v>
      </c>
      <c r="E9" s="8" t="s">
        <v>37</v>
      </c>
      <c r="F9" s="8" t="s">
        <v>38</v>
      </c>
      <c r="G9" s="8">
        <v>1</v>
      </c>
      <c r="H9" s="8">
        <v>2.35</v>
      </c>
      <c r="I9" s="8">
        <v>1.175</v>
      </c>
    </row>
    <row r="10" s="2" customFormat="1" ht="15" customHeight="1" spans="1:9">
      <c r="A10" s="8">
        <v>8</v>
      </c>
      <c r="B10" s="8" t="s">
        <v>26</v>
      </c>
      <c r="C10" s="8" t="s">
        <v>35</v>
      </c>
      <c r="D10" s="8" t="s">
        <v>28</v>
      </c>
      <c r="E10" s="8" t="s">
        <v>39</v>
      </c>
      <c r="F10" s="8" t="s">
        <v>40</v>
      </c>
      <c r="G10" s="8">
        <f>SUM(G9:G9)</f>
        <v>1</v>
      </c>
      <c r="H10" s="8">
        <v>4.58</v>
      </c>
      <c r="I10" s="8">
        <v>1.832</v>
      </c>
    </row>
    <row r="11" s="2" customFormat="1" ht="15" customHeight="1" spans="1:9">
      <c r="A11" s="8">
        <v>9</v>
      </c>
      <c r="B11" s="8" t="s">
        <v>26</v>
      </c>
      <c r="C11" s="8" t="s">
        <v>41</v>
      </c>
      <c r="D11" s="8" t="s">
        <v>42</v>
      </c>
      <c r="E11" s="8" t="s">
        <v>43</v>
      </c>
      <c r="F11" s="8" t="s">
        <v>44</v>
      </c>
      <c r="G11" s="8">
        <v>1</v>
      </c>
      <c r="H11" s="8">
        <v>4.5</v>
      </c>
      <c r="I11" s="8">
        <v>2.25</v>
      </c>
    </row>
    <row r="12" s="2" customFormat="1" ht="15" customHeight="1" spans="1:9">
      <c r="A12" s="8">
        <v>10</v>
      </c>
      <c r="B12" s="8" t="s">
        <v>26</v>
      </c>
      <c r="C12" s="8" t="s">
        <v>45</v>
      </c>
      <c r="D12" s="8" t="s">
        <v>28</v>
      </c>
      <c r="E12" s="8" t="s">
        <v>29</v>
      </c>
      <c r="F12" s="8" t="s">
        <v>46</v>
      </c>
      <c r="G12" s="8">
        <v>1</v>
      </c>
      <c r="H12" s="8">
        <v>4.6</v>
      </c>
      <c r="I12" s="8">
        <v>1.84</v>
      </c>
    </row>
    <row r="13" s="2" customFormat="1" ht="15" customHeight="1" spans="1:9">
      <c r="A13" s="8">
        <v>11</v>
      </c>
      <c r="B13" s="8" t="s">
        <v>26</v>
      </c>
      <c r="C13" s="8" t="s">
        <v>47</v>
      </c>
      <c r="D13" s="8" t="s">
        <v>42</v>
      </c>
      <c r="E13" s="8" t="s">
        <v>48</v>
      </c>
      <c r="F13" s="8" t="s">
        <v>49</v>
      </c>
      <c r="G13" s="8">
        <v>1</v>
      </c>
      <c r="H13" s="8">
        <v>3.5</v>
      </c>
      <c r="I13" s="8">
        <v>1.75</v>
      </c>
    </row>
    <row r="14" s="2" customFormat="1" spans="1:9">
      <c r="A14" s="8">
        <v>12</v>
      </c>
      <c r="B14" s="8" t="s">
        <v>50</v>
      </c>
      <c r="C14" s="8" t="s">
        <v>51</v>
      </c>
      <c r="D14" s="8" t="s">
        <v>42</v>
      </c>
      <c r="E14" s="8" t="s">
        <v>52</v>
      </c>
      <c r="F14" s="8" t="s">
        <v>53</v>
      </c>
      <c r="G14" s="8">
        <v>1</v>
      </c>
      <c r="H14" s="8">
        <v>3.9</v>
      </c>
      <c r="I14" s="8">
        <v>1.95</v>
      </c>
    </row>
    <row r="15" s="2" customFormat="1" spans="1:9">
      <c r="A15" s="8">
        <v>13</v>
      </c>
      <c r="B15" s="8" t="s">
        <v>50</v>
      </c>
      <c r="C15" s="8" t="s">
        <v>54</v>
      </c>
      <c r="D15" s="8" t="s">
        <v>28</v>
      </c>
      <c r="E15" s="8" t="s">
        <v>29</v>
      </c>
      <c r="F15" s="8" t="s">
        <v>55</v>
      </c>
      <c r="G15" s="8">
        <v>1</v>
      </c>
      <c r="H15" s="8">
        <v>5.3</v>
      </c>
      <c r="I15" s="8">
        <v>2.12</v>
      </c>
    </row>
    <row r="16" s="2" customFormat="1" spans="1:9">
      <c r="A16" s="8">
        <v>14</v>
      </c>
      <c r="B16" s="8" t="s">
        <v>50</v>
      </c>
      <c r="C16" s="8" t="s">
        <v>54</v>
      </c>
      <c r="D16" s="8" t="s">
        <v>32</v>
      </c>
      <c r="E16" s="8" t="s">
        <v>33</v>
      </c>
      <c r="F16" s="8" t="s">
        <v>56</v>
      </c>
      <c r="G16" s="8">
        <v>1</v>
      </c>
      <c r="H16" s="8">
        <v>3</v>
      </c>
      <c r="I16" s="8">
        <v>1.5</v>
      </c>
    </row>
    <row r="17" s="2" customFormat="1" spans="1:9">
      <c r="A17" s="8">
        <v>15</v>
      </c>
      <c r="B17" s="8" t="s">
        <v>50</v>
      </c>
      <c r="C17" s="8" t="s">
        <v>57</v>
      </c>
      <c r="D17" s="8" t="s">
        <v>28</v>
      </c>
      <c r="E17" s="8" t="s">
        <v>29</v>
      </c>
      <c r="F17" s="8" t="s">
        <v>58</v>
      </c>
      <c r="G17" s="8">
        <v>1</v>
      </c>
      <c r="H17" s="8">
        <v>5.2</v>
      </c>
      <c r="I17" s="8">
        <v>2.08</v>
      </c>
    </row>
    <row r="18" s="2" customFormat="1" spans="1:9">
      <c r="A18" s="8">
        <v>16</v>
      </c>
      <c r="B18" s="8" t="s">
        <v>50</v>
      </c>
      <c r="C18" s="8" t="s">
        <v>59</v>
      </c>
      <c r="D18" s="8" t="s">
        <v>42</v>
      </c>
      <c r="E18" s="8" t="s">
        <v>43</v>
      </c>
      <c r="F18" s="8" t="s">
        <v>60</v>
      </c>
      <c r="G18" s="8">
        <v>1</v>
      </c>
      <c r="H18" s="8">
        <v>4.6</v>
      </c>
      <c r="I18" s="8">
        <v>2.3</v>
      </c>
    </row>
    <row r="19" s="2" customFormat="1" ht="19.5" customHeight="1" spans="1:9">
      <c r="A19" s="8">
        <v>17</v>
      </c>
      <c r="B19" s="8" t="s">
        <v>61</v>
      </c>
      <c r="C19" s="8" t="s">
        <v>62</v>
      </c>
      <c r="D19" s="8" t="s">
        <v>28</v>
      </c>
      <c r="E19" s="8" t="s">
        <v>29</v>
      </c>
      <c r="F19" s="8" t="s">
        <v>63</v>
      </c>
      <c r="G19" s="8">
        <v>1</v>
      </c>
      <c r="H19" s="8">
        <v>4.9</v>
      </c>
      <c r="I19" s="8">
        <v>1.96</v>
      </c>
    </row>
    <row r="20" s="2" customFormat="1" spans="1:9">
      <c r="A20" s="8">
        <v>18</v>
      </c>
      <c r="B20" s="8" t="s">
        <v>61</v>
      </c>
      <c r="C20" s="8" t="s">
        <v>64</v>
      </c>
      <c r="D20" s="8" t="s">
        <v>20</v>
      </c>
      <c r="E20" s="8" t="s">
        <v>65</v>
      </c>
      <c r="F20" s="8" t="s">
        <v>66</v>
      </c>
      <c r="G20" s="8">
        <v>1</v>
      </c>
      <c r="H20" s="8">
        <v>1</v>
      </c>
      <c r="I20" s="8">
        <v>0.3</v>
      </c>
    </row>
    <row r="21" s="2" customFormat="1" spans="1:9">
      <c r="A21" s="8">
        <v>19</v>
      </c>
      <c r="B21" s="8" t="s">
        <v>67</v>
      </c>
      <c r="C21" s="8" t="s">
        <v>68</v>
      </c>
      <c r="D21" s="8" t="s">
        <v>42</v>
      </c>
      <c r="E21" s="8" t="s">
        <v>69</v>
      </c>
      <c r="F21" s="8" t="s">
        <v>70</v>
      </c>
      <c r="G21" s="8">
        <v>1</v>
      </c>
      <c r="H21" s="8">
        <v>6.78</v>
      </c>
      <c r="I21" s="8">
        <v>3</v>
      </c>
    </row>
    <row r="22" s="2" customFormat="1" spans="1:9">
      <c r="A22" s="8">
        <v>20</v>
      </c>
      <c r="B22" s="8" t="s">
        <v>67</v>
      </c>
      <c r="C22" s="8" t="s">
        <v>71</v>
      </c>
      <c r="D22" s="8" t="s">
        <v>42</v>
      </c>
      <c r="E22" s="8" t="s">
        <v>69</v>
      </c>
      <c r="F22" s="8" t="s">
        <v>72</v>
      </c>
      <c r="G22" s="8">
        <v>1</v>
      </c>
      <c r="H22" s="8">
        <v>6.78</v>
      </c>
      <c r="I22" s="8">
        <v>3</v>
      </c>
    </row>
    <row r="23" s="2" customFormat="1" ht="17.25" customHeight="1" spans="1:9">
      <c r="A23" s="8">
        <v>21</v>
      </c>
      <c r="B23" s="8" t="s">
        <v>67</v>
      </c>
      <c r="C23" s="8" t="s">
        <v>71</v>
      </c>
      <c r="D23" s="8" t="s">
        <v>20</v>
      </c>
      <c r="E23" s="8" t="s">
        <v>73</v>
      </c>
      <c r="F23" s="8" t="s">
        <v>74</v>
      </c>
      <c r="G23" s="8">
        <f t="shared" ref="G23:G24" si="0">SUM(G22:G22)</f>
        <v>1</v>
      </c>
      <c r="H23" s="8">
        <v>0.8</v>
      </c>
      <c r="I23" s="8">
        <v>0.3</v>
      </c>
    </row>
    <row r="24" s="2" customFormat="1" spans="1:9">
      <c r="A24" s="8">
        <v>22</v>
      </c>
      <c r="B24" s="8" t="s">
        <v>67</v>
      </c>
      <c r="C24" s="8" t="s">
        <v>75</v>
      </c>
      <c r="D24" s="8" t="s">
        <v>42</v>
      </c>
      <c r="E24" s="8" t="s">
        <v>76</v>
      </c>
      <c r="F24" s="8" t="s">
        <v>77</v>
      </c>
      <c r="G24" s="8">
        <f t="shared" si="0"/>
        <v>1</v>
      </c>
      <c r="H24" s="8">
        <v>2.88</v>
      </c>
      <c r="I24" s="8">
        <v>1.44</v>
      </c>
    </row>
    <row r="25" s="2" customFormat="1" spans="1:9">
      <c r="A25" s="8">
        <v>23</v>
      </c>
      <c r="B25" s="8" t="s">
        <v>67</v>
      </c>
      <c r="C25" s="8" t="s">
        <v>75</v>
      </c>
      <c r="D25" s="8" t="s">
        <v>20</v>
      </c>
      <c r="E25" s="8" t="s">
        <v>78</v>
      </c>
      <c r="F25" s="8" t="s">
        <v>79</v>
      </c>
      <c r="G25" s="8">
        <v>1</v>
      </c>
      <c r="H25" s="8">
        <v>0.65</v>
      </c>
      <c r="I25" s="8">
        <v>0.3</v>
      </c>
    </row>
    <row r="26" s="2" customFormat="1" ht="20.1" customHeight="1" spans="1:9">
      <c r="A26" s="8">
        <v>24</v>
      </c>
      <c r="B26" s="8" t="s">
        <v>80</v>
      </c>
      <c r="C26" s="8" t="s">
        <v>81</v>
      </c>
      <c r="D26" s="8" t="s">
        <v>28</v>
      </c>
      <c r="E26" s="8" t="s">
        <v>29</v>
      </c>
      <c r="F26" s="8" t="s">
        <v>82</v>
      </c>
      <c r="G26" s="8">
        <v>1</v>
      </c>
      <c r="H26" s="8">
        <v>5.25</v>
      </c>
      <c r="I26" s="8">
        <f>H26*0.4</f>
        <v>2.1</v>
      </c>
    </row>
    <row r="27" s="2" customFormat="1" ht="20.1" customHeight="1" spans="1:9">
      <c r="A27" s="8">
        <v>25</v>
      </c>
      <c r="B27" s="8" t="s">
        <v>80</v>
      </c>
      <c r="C27" s="8" t="s">
        <v>83</v>
      </c>
      <c r="D27" s="8" t="s">
        <v>28</v>
      </c>
      <c r="E27" s="8" t="s">
        <v>29</v>
      </c>
      <c r="F27" s="8" t="s">
        <v>84</v>
      </c>
      <c r="G27" s="8">
        <v>1</v>
      </c>
      <c r="H27" s="8">
        <v>5.25</v>
      </c>
      <c r="I27" s="8">
        <f>H27*0.4</f>
        <v>2.1</v>
      </c>
    </row>
    <row r="28" s="2" customFormat="1" ht="20.1" customHeight="1" spans="1:9">
      <c r="A28" s="8">
        <v>26</v>
      </c>
      <c r="B28" s="8" t="s">
        <v>80</v>
      </c>
      <c r="C28" s="8" t="s">
        <v>85</v>
      </c>
      <c r="D28" s="8" t="s">
        <v>16</v>
      </c>
      <c r="E28" s="8" t="s">
        <v>17</v>
      </c>
      <c r="F28" s="8" t="s">
        <v>86</v>
      </c>
      <c r="G28" s="8">
        <v>1</v>
      </c>
      <c r="H28" s="8">
        <v>16.5</v>
      </c>
      <c r="I28" s="8">
        <v>8.25</v>
      </c>
    </row>
    <row r="29" s="2" customFormat="1" ht="20.1" customHeight="1" spans="1:9">
      <c r="A29" s="8">
        <v>27</v>
      </c>
      <c r="B29" s="8" t="s">
        <v>80</v>
      </c>
      <c r="C29" s="8" t="s">
        <v>85</v>
      </c>
      <c r="D29" s="8" t="s">
        <v>28</v>
      </c>
      <c r="E29" s="8" t="s">
        <v>29</v>
      </c>
      <c r="F29" s="8" t="s">
        <v>87</v>
      </c>
      <c r="G29" s="8">
        <f>SUM(G28:G28)</f>
        <v>1</v>
      </c>
      <c r="H29" s="8">
        <v>5.25</v>
      </c>
      <c r="I29" s="8">
        <v>2.1</v>
      </c>
    </row>
    <row r="30" s="2" customFormat="1" ht="20.1" customHeight="1" spans="1:9">
      <c r="A30" s="8">
        <v>28</v>
      </c>
      <c r="B30" s="8" t="s">
        <v>80</v>
      </c>
      <c r="C30" s="8" t="s">
        <v>88</v>
      </c>
      <c r="D30" s="8" t="s">
        <v>20</v>
      </c>
      <c r="E30" s="8" t="s">
        <v>21</v>
      </c>
      <c r="F30" s="8" t="s">
        <v>89</v>
      </c>
      <c r="G30" s="8">
        <v>1</v>
      </c>
      <c r="H30" s="8">
        <v>0.9</v>
      </c>
      <c r="I30" s="8">
        <v>0.3</v>
      </c>
    </row>
    <row r="31" s="2" customFormat="1" spans="1:9">
      <c r="A31" s="7">
        <v>29</v>
      </c>
      <c r="B31" s="7" t="s">
        <v>80</v>
      </c>
      <c r="C31" s="7" t="s">
        <v>88</v>
      </c>
      <c r="D31" s="7" t="s">
        <v>42</v>
      </c>
      <c r="E31" s="7" t="s">
        <v>90</v>
      </c>
      <c r="F31" s="7" t="s">
        <v>91</v>
      </c>
      <c r="G31" s="7">
        <v>1</v>
      </c>
      <c r="H31" s="7">
        <v>6.53</v>
      </c>
      <c r="I31" s="7">
        <v>3</v>
      </c>
    </row>
    <row r="32" s="2" customFormat="1" ht="20.1" customHeight="1" spans="1:9">
      <c r="A32" s="7">
        <v>30</v>
      </c>
      <c r="B32" s="7" t="s">
        <v>80</v>
      </c>
      <c r="C32" s="7" t="s">
        <v>88</v>
      </c>
      <c r="D32" s="7" t="s">
        <v>28</v>
      </c>
      <c r="E32" s="7" t="s">
        <v>29</v>
      </c>
      <c r="F32" s="7" t="s">
        <v>92</v>
      </c>
      <c r="G32" s="7">
        <v>1</v>
      </c>
      <c r="H32" s="7">
        <v>5.3</v>
      </c>
      <c r="I32" s="7">
        <v>2.12</v>
      </c>
    </row>
    <row r="33" s="2" customFormat="1" spans="1:9">
      <c r="A33" s="7">
        <v>31</v>
      </c>
      <c r="B33" s="7" t="s">
        <v>93</v>
      </c>
      <c r="C33" s="7" t="s">
        <v>94</v>
      </c>
      <c r="D33" s="7" t="s">
        <v>28</v>
      </c>
      <c r="E33" s="7" t="s">
        <v>29</v>
      </c>
      <c r="F33" s="7" t="s">
        <v>95</v>
      </c>
      <c r="G33" s="7">
        <v>1</v>
      </c>
      <c r="H33" s="7">
        <v>5.1</v>
      </c>
      <c r="I33" s="7">
        <f>H33*0.4</f>
        <v>2.04</v>
      </c>
    </row>
    <row r="34" s="2" customFormat="1" spans="1:9">
      <c r="A34" s="7">
        <v>32</v>
      </c>
      <c r="B34" s="7" t="s">
        <v>93</v>
      </c>
      <c r="C34" s="7" t="s">
        <v>96</v>
      </c>
      <c r="D34" s="7" t="s">
        <v>28</v>
      </c>
      <c r="E34" s="7" t="s">
        <v>29</v>
      </c>
      <c r="F34" s="7" t="s">
        <v>97</v>
      </c>
      <c r="G34" s="7">
        <v>1</v>
      </c>
      <c r="H34" s="7">
        <v>5.3</v>
      </c>
      <c r="I34" s="7">
        <f>H34*0.4</f>
        <v>2.12</v>
      </c>
    </row>
    <row r="35" s="2" customFormat="1" spans="1:9">
      <c r="A35" s="7">
        <v>33</v>
      </c>
      <c r="B35" s="7" t="s">
        <v>93</v>
      </c>
      <c r="C35" s="7" t="s">
        <v>98</v>
      </c>
      <c r="D35" s="7" t="s">
        <v>16</v>
      </c>
      <c r="E35" s="7" t="s">
        <v>17</v>
      </c>
      <c r="F35" s="7" t="s">
        <v>99</v>
      </c>
      <c r="G35" s="7">
        <v>1</v>
      </c>
      <c r="H35" s="7">
        <v>16.05</v>
      </c>
      <c r="I35" s="7">
        <v>8.025</v>
      </c>
    </row>
    <row r="36" s="2" customFormat="1" spans="1:9">
      <c r="A36" s="7">
        <v>34</v>
      </c>
      <c r="B36" s="7" t="s">
        <v>93</v>
      </c>
      <c r="C36" s="7" t="s">
        <v>100</v>
      </c>
      <c r="D36" s="7" t="s">
        <v>28</v>
      </c>
      <c r="E36" s="7" t="s">
        <v>101</v>
      </c>
      <c r="F36" s="7" t="s">
        <v>102</v>
      </c>
      <c r="G36" s="7">
        <v>1</v>
      </c>
      <c r="H36" s="7">
        <v>6.5</v>
      </c>
      <c r="I36" s="7">
        <v>2.2</v>
      </c>
    </row>
    <row r="37" spans="1:9">
      <c r="A37" s="9"/>
      <c r="B37" s="10"/>
      <c r="C37" s="9"/>
      <c r="D37" s="9"/>
      <c r="E37" s="9"/>
      <c r="F37" s="9"/>
      <c r="G37" s="9"/>
      <c r="H37" s="9"/>
      <c r="I37" s="11">
        <f>SUM(I3:I36)</f>
        <v>76.872</v>
      </c>
    </row>
  </sheetData>
  <autoFilter xmlns:etc="http://www.wps.cn/officeDocument/2017/etCustomData" ref="A2:I37" etc:filterBottomFollowUsedRange="0">
    <extLst/>
  </autoFilter>
  <mergeCells count="1">
    <mergeCell ref="A1:I1"/>
  </mergeCells>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徐荣</cp:lastModifiedBy>
  <dcterms:created xsi:type="dcterms:W3CDTF">2025-05-19T06:34:00Z</dcterms:created>
  <cp:lastPrinted>2025-08-08T09:03:00Z</cp:lastPrinted>
  <dcterms:modified xsi:type="dcterms:W3CDTF">2025-08-13T08:35:39Z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14EE18D4FAE44591BA40BF4122EF7325_13</vt:lpwstr>
  </property>
  <property fmtid="{D5CDD505-2E9C-101B-9397-08002B2CF9AE}" pid="3" name="KSOProductBuildVer">
    <vt:lpwstr>2052-12.1.0.20305</vt:lpwstr>
  </property>
</Properties>
</file>