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activeTab="0"/>
  </bookViews>
  <sheets>
    <sheet name="2017" sheetId="1" r:id="rId1"/>
  </sheets>
  <definedNames/>
  <calcPr fullCalcOnLoad="1"/>
</workbook>
</file>

<file path=xl/sharedStrings.xml><?xml version="1.0" encoding="utf-8"?>
<sst xmlns="http://schemas.openxmlformats.org/spreadsheetml/2006/main" count="503" uniqueCount="185">
  <si>
    <t>2019年07月开标情况一览表    (本月开标项目总数：73个，成功：53个，开标成功率：72.6%,其中不见面成功24次)</t>
  </si>
  <si>
    <t>序号</t>
  </si>
  <si>
    <t>开标日期</t>
  </si>
  <si>
    <t>项目 类型</t>
  </si>
  <si>
    <t>项  目  情  况</t>
  </si>
  <si>
    <t>开  标  情  况</t>
  </si>
  <si>
    <t>项目名称</t>
  </si>
  <si>
    <t>代理单位</t>
  </si>
  <si>
    <t>建设单位</t>
  </si>
  <si>
    <t>招标方式</t>
  </si>
  <si>
    <t>预算价（万元）</t>
  </si>
  <si>
    <t>中标单位</t>
  </si>
  <si>
    <t>中标价(万元)</t>
  </si>
  <si>
    <t>节约率（%）</t>
  </si>
  <si>
    <t>备注1</t>
  </si>
  <si>
    <t>备注2</t>
  </si>
  <si>
    <t>采购</t>
  </si>
  <si>
    <t>启东市自然资源局市域快速交通规划</t>
  </si>
  <si>
    <t>启东市自然资源局</t>
  </si>
  <si>
    <t>单一来源</t>
  </si>
  <si>
    <t>同济大学建筑设计研究院（集团）有限公司</t>
  </si>
  <si>
    <t>成功</t>
  </si>
  <si>
    <t>见面</t>
  </si>
  <si>
    <t>头兴港（紫薇路-中央路、世纪大道-沿江公路）规划设计</t>
  </si>
  <si>
    <t>悉地（苏州）勘察设计顾问有限公司</t>
  </si>
  <si>
    <t>吕四港环抱式港池东港区基础设施工程PPP项目</t>
  </si>
  <si>
    <t>江苏启东吕四港经济开发区管理委员会</t>
  </si>
  <si>
    <t>资格预审</t>
  </si>
  <si>
    <t>中交一公局集团有限公司等3家</t>
  </si>
  <si>
    <t>启东市第二中专计算机检测维修与数据恢复设备</t>
  </si>
  <si>
    <t>启东市第二中等专业学校</t>
  </si>
  <si>
    <t>启东市东疆计算机有限公司</t>
  </si>
  <si>
    <t>启东市丁仓港公园3公里智能化步道、10套健身路径等项目</t>
  </si>
  <si>
    <t>启东市教育体育局</t>
  </si>
  <si>
    <t>公开招标</t>
  </si>
  <si>
    <t>南通铁人运动用品有限公司</t>
  </si>
  <si>
    <t>启东市档案馆数字档案馆硬件采购</t>
  </si>
  <si>
    <t>启东市档案馆</t>
  </si>
  <si>
    <t>询价</t>
  </si>
  <si>
    <t>浙江星汉信息技术股份有限公司</t>
  </si>
  <si>
    <t>不见面</t>
  </si>
  <si>
    <t>启东市汇龙中学教师用笔记本电脑</t>
  </si>
  <si>
    <t>启东汇龙中学</t>
  </si>
  <si>
    <t>南通东来数码科技发展有限公司</t>
  </si>
  <si>
    <t>启东市陈兆民中学木床</t>
  </si>
  <si>
    <t>启东陈兆民中学</t>
  </si>
  <si>
    <t>南通盛阳钢木家具有限公司</t>
  </si>
  <si>
    <t>启东市地方粮食储备库轮式移动吸粮机</t>
  </si>
  <si>
    <t>启东市地方粮食储备库</t>
  </si>
  <si>
    <t>滨海县恒丰粮食机械有限公司</t>
  </si>
  <si>
    <t>合作镇镇、村环境长效保洁</t>
  </si>
  <si>
    <t>启东市合作镇人民政府</t>
  </si>
  <si>
    <t>废标</t>
  </si>
  <si>
    <t>启东折桂中学航空椅</t>
  </si>
  <si>
    <t>启东折桂中学</t>
  </si>
  <si>
    <t>浙江鑫盛舞台设备有限公司</t>
  </si>
  <si>
    <t>启东市近海教育管理办公室台式电脑采购</t>
  </si>
  <si>
    <t>启东市近海镇教育管理办公室</t>
  </si>
  <si>
    <t>启东市容环境卫生管理处固定洗桶装置设备</t>
  </si>
  <si>
    <t>启东市容环境卫生管理处</t>
  </si>
  <si>
    <t>启东创新型经济园开发有限公司北京生命科学华东产业研究院一期工程消防检测</t>
  </si>
  <si>
    <t>启东创新型经济园开发有限公司</t>
  </si>
  <si>
    <t>启东市南通大学杏林学院启东校区三期工程实验实训楼电梯采购及安装</t>
  </si>
  <si>
    <t>启东国有资产投资控股有限公司</t>
  </si>
  <si>
    <t>南通蓝天电梯有限公司</t>
  </si>
  <si>
    <t>启东政务服务大厅智能化信息化改造</t>
  </si>
  <si>
    <t>启东市行政审批局</t>
  </si>
  <si>
    <t>上海卓繁信息技术股份有限公司</t>
  </si>
  <si>
    <t>启东市第二人民医院信息化机房建设</t>
  </si>
  <si>
    <t>启东市第二人民医院</t>
  </si>
  <si>
    <t>启东佐邦电子材料有限公司</t>
  </si>
  <si>
    <t>启东市机关事务管理局购置别克商务车</t>
  </si>
  <si>
    <t>启东市机关事务管理局</t>
  </si>
  <si>
    <t>上海永达启东汽车销售服务有限公司</t>
  </si>
  <si>
    <t>垃圾分类宣传服务项目</t>
  </si>
  <si>
    <t>启东交投再生资源有限公司</t>
  </si>
  <si>
    <t>中国天楹股份有限公司</t>
  </si>
  <si>
    <t>启东市档案馆数字档案馆软件项目</t>
  </si>
  <si>
    <t>启东海复镇玻璃温室蔬菜工场及科普示范教育基地</t>
  </si>
  <si>
    <t>启东苏沪现代农业发展有限公司</t>
  </si>
  <si>
    <t>启东市东南中学（高中）教学多媒体设备</t>
  </si>
  <si>
    <t>启东教育服务中心</t>
  </si>
  <si>
    <t>启东市东南中学（高中）理化生实验室设备</t>
  </si>
  <si>
    <t>吕四港镇采购镇村视频会议系统服务</t>
  </si>
  <si>
    <t>启东市吕四港镇人民政府</t>
  </si>
  <si>
    <t>中广有线信息网络有限公司启东分公司</t>
  </si>
  <si>
    <t>启东市人民医院移动护理推车</t>
  </si>
  <si>
    <t>启东市人民医院</t>
  </si>
  <si>
    <t>南京骏阔电子科技有限公司</t>
  </si>
  <si>
    <t>启东市人民医院后勤外包服务</t>
  </si>
  <si>
    <t>江苏高正健康产业集团有限公司</t>
  </si>
  <si>
    <t>启东市南阳镇人民政府2019年度限额以下政府投资工程建设项目造价咨询机构资源库</t>
  </si>
  <si>
    <t>启东市南阳镇人民政府</t>
  </si>
  <si>
    <t>苏州鸿鑫工程咨询有限公司等</t>
  </si>
  <si>
    <t>南通市方拓消防检测有限公司</t>
  </si>
  <si>
    <t>启东市南阳镇老镇区市容管理服务外包</t>
  </si>
  <si>
    <t>南通兴达物业管理有限公司</t>
  </si>
  <si>
    <t>启东市容环境卫生管理处垃圾桶</t>
  </si>
  <si>
    <t>江苏西马特塑业有限公司</t>
  </si>
  <si>
    <t>烟台海德专用汽车有限公司</t>
  </si>
  <si>
    <t>启东市环卫处车辆维修保养服务单位供应商征集</t>
  </si>
  <si>
    <t>启东市龙威汽车服务有限公司、启东市启粮汽车维修有限公司、启东市环宇汽车修理有限公司</t>
  </si>
  <si>
    <t>启东市东南中学（高中）理化生实验室仪器设备采购项目</t>
  </si>
  <si>
    <t>江苏鑫鹏科教设备有限公司</t>
  </si>
  <si>
    <t>启东市人民医院DSA保修设备</t>
  </si>
  <si>
    <t>启东市人民医院经颅磁刺激仪设备</t>
  </si>
  <si>
    <t>启东市第七人民医院全自动血液分析仪</t>
  </si>
  <si>
    <t>启东市第七人民医院</t>
  </si>
  <si>
    <t>启东市图书馆24小时城市书房建设</t>
  </si>
  <si>
    <t>启东市图书馆</t>
  </si>
  <si>
    <t>上海阿法迪智能标签系统技术有限公司</t>
  </si>
  <si>
    <t>南通市启东生态环境局机动车遥感监测系统采购</t>
  </si>
  <si>
    <t>南通市启东生态环境局</t>
  </si>
  <si>
    <t>江苏学则智能科技有限公司</t>
  </si>
  <si>
    <t>启东市教育服务中心（大洋港小学等十二所学校）厨房设备</t>
  </si>
  <si>
    <t>启东市教育服务中心</t>
  </si>
  <si>
    <t>江苏御皇厨业有限公司</t>
  </si>
  <si>
    <t>启东市教育服务中心（东南中学等三所学校）厨房设备</t>
  </si>
  <si>
    <t>上海斌威酒店成套设备工程有限公司</t>
  </si>
  <si>
    <t>启东市教育服务中心（汇龙中学和吕四中学）厨房设备</t>
  </si>
  <si>
    <t>启东市2019年开发区城乡建设用地复垦整理工程</t>
  </si>
  <si>
    <t>启东经济开发区总公司</t>
  </si>
  <si>
    <t>启东大通建设工程有限公司</t>
  </si>
  <si>
    <t>启东市寅阳镇人民政府2019年度限额以下政府投资工程建设项目施工单位承包商储备库项目（一标包至六标包）</t>
  </si>
  <si>
    <t>启东市寅阳镇人民政府</t>
  </si>
  <si>
    <t>盐城凯祥建筑工程有限公司等入库单位</t>
  </si>
  <si>
    <t>启东市农药采购项目</t>
  </si>
  <si>
    <t>启东市供销合作总社、启东禾盛农资(连锁)有限公司</t>
  </si>
  <si>
    <t>江苏好收成韦恩农化股份有限公司等</t>
  </si>
  <si>
    <t>启东市公安局新一代移动警务终端租赁</t>
  </si>
  <si>
    <t>启东市公安局</t>
  </si>
  <si>
    <t>2019年启东市农贸市场食品安全快检服务</t>
  </si>
  <si>
    <t>启东市市场监督管理局</t>
  </si>
  <si>
    <t>智锐达仪器科技南通有限公司</t>
  </si>
  <si>
    <t>启东市农转处车辆维修保养服务单位供应商征集</t>
  </si>
  <si>
    <t>启东市农村垃圾中转站管理处</t>
  </si>
  <si>
    <t>启东市龙威汽车服务有限公司、启东市环宇汽车修理有限公司</t>
  </si>
  <si>
    <t>启东市人民法院押解专用电梯采购与安装</t>
  </si>
  <si>
    <t>启东市人民法院</t>
  </si>
  <si>
    <t>启东市水务有限公司办公室室内装饰工程-暖通系统</t>
  </si>
  <si>
    <t>启东市水务有限公司</t>
  </si>
  <si>
    <t>启东市检察院电脑采购</t>
  </si>
  <si>
    <t>启东市人民检察院</t>
  </si>
  <si>
    <t>启东市北新镇教管办及学校电脑、多媒体一体机等装备</t>
  </si>
  <si>
    <t>启东市北新镇教育管理办公室</t>
  </si>
  <si>
    <t>江苏同睿科教设备有限公司</t>
  </si>
  <si>
    <t>江苏省启东中学校园超市承包经营权</t>
  </si>
  <si>
    <t>江苏省启东中字</t>
  </si>
  <si>
    <t>南通品德超市连锁有限公司</t>
  </si>
  <si>
    <t>启东市城投办公大楼家具采购与安装</t>
  </si>
  <si>
    <t>启东市城市建设投资开发有限公司</t>
  </si>
  <si>
    <t>广东迪欧家具实业有限公司</t>
  </si>
  <si>
    <t>启东市融合媒体中心新闻生产指挥中心软硬件</t>
  </si>
  <si>
    <t>启东市广播电视台</t>
  </si>
  <si>
    <t>江苏长江传媒有限责任公司</t>
  </si>
  <si>
    <t>西门子医疗系统有限公司</t>
  </si>
  <si>
    <t>启东市东海镇乡村垃圾桶</t>
  </si>
  <si>
    <t>启东市东海镇人民政府</t>
  </si>
  <si>
    <t>启东市合作卫生院吧台</t>
  </si>
  <si>
    <t>启东市合作镇卫生院</t>
  </si>
  <si>
    <t>启东市万安幼儿园装备建设</t>
  </si>
  <si>
    <t>启东市北新镇人民政府</t>
  </si>
  <si>
    <t>启东市中医院电子胃镜、电子肠镜</t>
  </si>
  <si>
    <t>启东市中医院</t>
  </si>
  <si>
    <t>盐城市华美医疗器械有限公司</t>
  </si>
  <si>
    <t>启东市农药采购项目（一、二、四、五、六、七、十、十三、二十六、三十标段）</t>
  </si>
  <si>
    <t>公开招标转询价</t>
  </si>
  <si>
    <t>海安县双惠农资有限公司等</t>
  </si>
  <si>
    <r>
      <t>江苏省启东经济开发区管理委员会</t>
    </r>
    <r>
      <rPr>
        <sz val="10"/>
        <color indexed="8"/>
        <rFont val="仿宋"/>
        <family val="3"/>
      </rPr>
      <t>2019年度限额以下政府投资工程建设项目及政府采购项目财务审计承包商储备库</t>
    </r>
  </si>
  <si>
    <t>江苏省启东经济开发区管理委员会</t>
  </si>
  <si>
    <t>启东市第三人民医院医疗设备维保服务整体外包</t>
  </si>
  <si>
    <t>启东市第三人民医院</t>
  </si>
  <si>
    <t>竞争性磋商</t>
  </si>
  <si>
    <t>上海柯渡医学科技股份有限公司</t>
  </si>
  <si>
    <r>
      <t>江苏省启东经济开发区管理委员会</t>
    </r>
    <r>
      <rPr>
        <sz val="10"/>
        <color indexed="8"/>
        <rFont val="仿宋"/>
        <family val="3"/>
      </rPr>
      <t>2019年度限额以下政府投资工程建设项目及政府采购项目资产评估承包商储备库</t>
    </r>
  </si>
  <si>
    <t>江苏省启东经济开发区管理委员会2019年度限额以下政府投资工程建设项目及政府采购项目招标代理机构资源库</t>
  </si>
  <si>
    <t>启东市卫生监督所星级宾馆换洗消毒在线监控规范化管理系统(一期)建设</t>
  </si>
  <si>
    <t>启东市卫生监督所</t>
  </si>
  <si>
    <t>启东华发机电设备有限公司</t>
  </si>
  <si>
    <t>启东市不动产登记服务中心智能化设备</t>
  </si>
  <si>
    <r>
      <t>启东市</t>
    </r>
    <r>
      <rPr>
        <sz val="10"/>
        <color indexed="63"/>
        <rFont val="宋体"/>
        <family val="0"/>
      </rPr>
      <t>不动产登记服务中心</t>
    </r>
  </si>
  <si>
    <t>江苏省启东经济开发区管理委员会2019年度限额以下政府投资工程建设项目及政府采购项目造价咨询机构资源库</t>
  </si>
  <si>
    <r>
      <t>启东市启隆镇大气环境</t>
    </r>
    <r>
      <rPr>
        <sz val="10"/>
        <rFont val="仿宋_GB2312"/>
        <family val="0"/>
      </rPr>
      <t>质量预警监测自动站建设项目</t>
    </r>
  </si>
  <si>
    <t>启东市环境监测站</t>
  </si>
  <si>
    <t>青岛吉美来科技有限公司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</si>
</sst>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0"/>
      <name val="宋体"/>
      <family val="0"/>
    </font>
    <font>
      <sz val="11"/>
      <name val="宋体"/>
      <family val="0"/>
    </font>
    <font>
      <b/>
      <sz val="11"/>
      <color indexed="63"/>
      <name val="宋体"/>
      <family val="0"/>
    </font>
    <font>
      <u val="single"/>
      <sz val="12"/>
      <color indexed="20"/>
      <name val="宋体"/>
      <family val="0"/>
    </font>
    <font>
      <sz val="11"/>
      <color indexed="10"/>
      <name val="宋体"/>
      <family val="0"/>
    </font>
    <font>
      <b/>
      <sz val="11"/>
      <color indexed="54"/>
      <name val="宋体"/>
      <family val="0"/>
    </font>
    <font>
      <sz val="11"/>
      <color indexed="16"/>
      <name val="宋体"/>
      <family val="0"/>
    </font>
    <font>
      <b/>
      <sz val="11"/>
      <color indexed="8"/>
      <name val="宋体"/>
      <family val="0"/>
    </font>
    <font>
      <b/>
      <sz val="13"/>
      <color indexed="54"/>
      <name val="宋体"/>
      <family val="0"/>
    </font>
    <font>
      <sz val="11"/>
      <color indexed="19"/>
      <name val="宋体"/>
      <family val="0"/>
    </font>
    <font>
      <sz val="11"/>
      <color indexed="8"/>
      <name val="宋体"/>
      <family val="0"/>
    </font>
    <font>
      <sz val="11"/>
      <color indexed="62"/>
      <name val="宋体"/>
      <family val="0"/>
    </font>
    <font>
      <b/>
      <sz val="11"/>
      <color indexed="9"/>
      <name val="宋体"/>
      <family val="0"/>
    </font>
    <font>
      <b/>
      <sz val="18"/>
      <color indexed="54"/>
      <name val="宋体"/>
      <family val="0"/>
    </font>
    <font>
      <sz val="11"/>
      <color indexed="9"/>
      <name val="宋体"/>
      <family val="0"/>
    </font>
    <font>
      <b/>
      <sz val="11"/>
      <color indexed="53"/>
      <name val="宋体"/>
      <family val="0"/>
    </font>
    <font>
      <u val="single"/>
      <sz val="12"/>
      <color indexed="12"/>
      <name val="宋体"/>
      <family val="0"/>
    </font>
    <font>
      <sz val="11"/>
      <color indexed="17"/>
      <name val="宋体"/>
      <family val="0"/>
    </font>
    <font>
      <i/>
      <sz val="11"/>
      <color indexed="23"/>
      <name val="宋体"/>
      <family val="0"/>
    </font>
    <font>
      <sz val="11"/>
      <color indexed="53"/>
      <name val="宋体"/>
      <family val="0"/>
    </font>
    <font>
      <b/>
      <sz val="15"/>
      <color indexed="54"/>
      <name val="宋体"/>
      <family val="0"/>
    </font>
    <font>
      <sz val="10"/>
      <color indexed="8"/>
      <name val="仿宋"/>
      <family val="3"/>
    </font>
    <font>
      <sz val="10"/>
      <color indexed="63"/>
      <name val="宋体"/>
      <family val="0"/>
    </font>
    <font>
      <sz val="10"/>
      <name val="仿宋_GB2312"/>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1" fillId="6" borderId="2" applyNumberFormat="0" applyFont="0" applyAlignment="0" applyProtection="0"/>
    <xf numFmtId="0" fontId="15" fillId="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21" fillId="0" borderId="3" applyNumberFormat="0" applyFill="0" applyAlignment="0" applyProtection="0"/>
    <xf numFmtId="0" fontId="9" fillId="0" borderId="3" applyNumberFormat="0" applyFill="0" applyAlignment="0" applyProtection="0"/>
    <xf numFmtId="0" fontId="15" fillId="7" borderId="0" applyNumberFormat="0" applyBorder="0" applyAlignment="0" applyProtection="0"/>
    <xf numFmtId="0" fontId="6" fillId="0" borderId="4" applyNumberFormat="0" applyFill="0" applyAlignment="0" applyProtection="0"/>
    <xf numFmtId="0" fontId="15" fillId="3" borderId="0" applyNumberFormat="0" applyBorder="0" applyAlignment="0" applyProtection="0"/>
    <xf numFmtId="0" fontId="3" fillId="2" borderId="5" applyNumberFormat="0" applyAlignment="0" applyProtection="0"/>
    <xf numFmtId="0" fontId="16" fillId="2" borderId="1" applyNumberFormat="0" applyAlignment="0" applyProtection="0"/>
    <xf numFmtId="0" fontId="13" fillId="8" borderId="6" applyNumberFormat="0" applyAlignment="0" applyProtection="0"/>
    <xf numFmtId="0" fontId="11" fillId="9" borderId="0" applyNumberFormat="0" applyBorder="0" applyAlignment="0" applyProtection="0"/>
    <xf numFmtId="0" fontId="15" fillId="10" borderId="0" applyNumberFormat="0" applyBorder="0" applyAlignment="0" applyProtection="0"/>
    <xf numFmtId="0" fontId="20" fillId="0" borderId="7" applyNumberFormat="0" applyFill="0" applyAlignment="0" applyProtection="0"/>
    <xf numFmtId="0" fontId="8" fillId="0" borderId="8" applyNumberFormat="0" applyFill="0" applyAlignment="0" applyProtection="0"/>
    <xf numFmtId="0" fontId="18" fillId="9"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5"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5" fillId="16" borderId="0" applyNumberFormat="0" applyBorder="0" applyAlignment="0" applyProtection="0"/>
    <xf numFmtId="0" fontId="11"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1" fillId="4" borderId="0" applyNumberFormat="0" applyBorder="0" applyAlignment="0" applyProtection="0"/>
    <xf numFmtId="0" fontId="15" fillId="4" borderId="0" applyNumberFormat="0" applyBorder="0" applyAlignment="0" applyProtection="0"/>
  </cellStyleXfs>
  <cellXfs count="25">
    <xf numFmtId="0" fontId="0" fillId="0" borderId="0" xfId="0" applyAlignment="1">
      <alignment vertical="center"/>
    </xf>
    <xf numFmtId="0" fontId="1" fillId="0" borderId="0" xfId="0" applyFont="1" applyAlignment="1">
      <alignment vertical="center"/>
    </xf>
    <xf numFmtId="0" fontId="0" fillId="0" borderId="0" xfId="0" applyFont="1" applyAlignment="1">
      <alignment horizontal="center" vertical="center"/>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NumberFormat="1" applyFont="1" applyAlignment="1">
      <alignment horizontal="center" vertical="center" wrapText="1"/>
    </xf>
    <xf numFmtId="10" fontId="2" fillId="0" borderId="0" xfId="0" applyNumberFormat="1" applyFont="1" applyAlignment="1">
      <alignment horizontal="center" vertical="center" wrapText="1"/>
    </xf>
    <xf numFmtId="0" fontId="0" fillId="0" borderId="0" xfId="0" applyFont="1" applyAlignment="1">
      <alignment vertical="center"/>
    </xf>
    <xf numFmtId="0" fontId="0" fillId="0" borderId="9" xfId="0" applyFont="1" applyBorder="1" applyAlignment="1">
      <alignment horizontal="center" vertical="center"/>
    </xf>
    <xf numFmtId="0" fontId="0" fillId="0" borderId="9" xfId="0" applyNumberFormat="1" applyFont="1" applyBorder="1" applyAlignment="1">
      <alignment horizontal="center" vertical="center"/>
    </xf>
    <xf numFmtId="0" fontId="0" fillId="0" borderId="10" xfId="0" applyFont="1" applyBorder="1" applyAlignment="1">
      <alignment horizontal="center" vertical="center"/>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10" fontId="0" fillId="0" borderId="9" xfId="0" applyNumberFormat="1" applyFont="1" applyBorder="1" applyAlignment="1">
      <alignment horizontal="center" vertical="center"/>
    </xf>
    <xf numFmtId="10" fontId="2" fillId="0" borderId="10" xfId="0" applyNumberFormat="1" applyFont="1" applyBorder="1" applyAlignment="1">
      <alignment horizontal="center" vertical="center" wrapText="1"/>
    </xf>
    <xf numFmtId="0" fontId="0" fillId="0" borderId="10" xfId="0" applyFont="1" applyBorder="1" applyAlignment="1">
      <alignment vertical="center"/>
    </xf>
    <xf numFmtId="10" fontId="1" fillId="0" borderId="10"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0" xfId="0" applyNumberFormat="1" applyFont="1" applyBorder="1" applyAlignment="1">
      <alignment horizontal="center" vertical="center"/>
    </xf>
    <xf numFmtId="0" fontId="1" fillId="0" borderId="14"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76"/>
  <sheetViews>
    <sheetView tabSelected="1" zoomScale="120" zoomScaleNormal="120" workbookViewId="0" topLeftCell="A1">
      <pane ySplit="3" topLeftCell="A70" activePane="bottomLeft" state="frozen"/>
      <selection pane="bottomLeft" activeCell="J4" sqref="J4"/>
    </sheetView>
  </sheetViews>
  <sheetFormatPr defaultColWidth="9.00390625" defaultRowHeight="14.25"/>
  <cols>
    <col min="1" max="1" width="4.50390625" style="2" customWidth="1"/>
    <col min="2" max="2" width="8.125" style="3" customWidth="1"/>
    <col min="3" max="3" width="6.50390625" style="3" customWidth="1"/>
    <col min="4" max="4" width="17.25390625" style="4" customWidth="1"/>
    <col min="5" max="5" width="6.625" style="4" customWidth="1"/>
    <col min="6" max="6" width="15.625" style="4" customWidth="1"/>
    <col min="7" max="7" width="10.00390625" style="4" customWidth="1"/>
    <col min="8" max="8" width="14.00390625" style="5" customWidth="1"/>
    <col min="9" max="9" width="17.625" style="4" customWidth="1"/>
    <col min="10" max="10" width="12.75390625" style="5" customWidth="1"/>
    <col min="11" max="11" width="8.875" style="6" customWidth="1"/>
    <col min="12" max="12" width="8.875" style="4" customWidth="1"/>
    <col min="13" max="13" width="7.75390625" style="7" customWidth="1"/>
    <col min="14" max="16384" width="9.00390625" style="7" customWidth="1"/>
  </cols>
  <sheetData>
    <row r="1" spans="1:12" ht="44.25" customHeight="1">
      <c r="A1" s="8" t="s">
        <v>0</v>
      </c>
      <c r="B1" s="8"/>
      <c r="C1" s="8"/>
      <c r="D1" s="8"/>
      <c r="E1" s="8"/>
      <c r="F1" s="8"/>
      <c r="G1" s="8"/>
      <c r="H1" s="9"/>
      <c r="I1" s="8"/>
      <c r="J1" s="9"/>
      <c r="K1" s="17"/>
      <c r="L1" s="8"/>
    </row>
    <row r="2" spans="1:13" ht="28.5" customHeight="1">
      <c r="A2" s="10" t="s">
        <v>1</v>
      </c>
      <c r="B2" s="11" t="s">
        <v>2</v>
      </c>
      <c r="C2" s="12" t="s">
        <v>3</v>
      </c>
      <c r="D2" s="13" t="s">
        <v>4</v>
      </c>
      <c r="E2" s="13"/>
      <c r="F2" s="13"/>
      <c r="G2" s="13"/>
      <c r="H2" s="14"/>
      <c r="I2" s="13" t="s">
        <v>5</v>
      </c>
      <c r="J2" s="14"/>
      <c r="K2" s="18"/>
      <c r="L2" s="13"/>
      <c r="M2" s="19"/>
    </row>
    <row r="3" spans="1:13" ht="28.5" customHeight="1">
      <c r="A3" s="10"/>
      <c r="B3" s="11"/>
      <c r="C3" s="15"/>
      <c r="D3" s="13" t="s">
        <v>6</v>
      </c>
      <c r="E3" s="13" t="s">
        <v>7</v>
      </c>
      <c r="F3" s="13" t="s">
        <v>8</v>
      </c>
      <c r="G3" s="13" t="s">
        <v>9</v>
      </c>
      <c r="H3" s="14" t="s">
        <v>10</v>
      </c>
      <c r="I3" s="13" t="s">
        <v>11</v>
      </c>
      <c r="J3" s="14" t="s">
        <v>12</v>
      </c>
      <c r="K3" s="18" t="s">
        <v>13</v>
      </c>
      <c r="L3" s="13" t="s">
        <v>14</v>
      </c>
      <c r="M3" s="13" t="s">
        <v>15</v>
      </c>
    </row>
    <row r="4" spans="1:13" s="1" customFormat="1" ht="61.5" customHeight="1">
      <c r="A4" s="16">
        <v>1</v>
      </c>
      <c r="B4" s="16">
        <v>20190624</v>
      </c>
      <c r="C4" s="16" t="s">
        <v>16</v>
      </c>
      <c r="D4" s="16" t="s">
        <v>17</v>
      </c>
      <c r="E4" s="16"/>
      <c r="F4" s="16" t="s">
        <v>18</v>
      </c>
      <c r="G4" s="16" t="s">
        <v>19</v>
      </c>
      <c r="H4" s="16">
        <v>100</v>
      </c>
      <c r="I4" s="16" t="s">
        <v>20</v>
      </c>
      <c r="J4" s="16">
        <v>96</v>
      </c>
      <c r="K4" s="20">
        <f aca="true" t="shared" si="0" ref="K4:K12">(H4-J4)/H4</f>
        <v>0.04</v>
      </c>
      <c r="L4" s="16" t="s">
        <v>21</v>
      </c>
      <c r="M4" s="16" t="s">
        <v>22</v>
      </c>
    </row>
    <row r="5" spans="1:13" s="1" customFormat="1" ht="61.5" customHeight="1">
      <c r="A5" s="16">
        <v>2</v>
      </c>
      <c r="B5" s="16">
        <v>20190624</v>
      </c>
      <c r="C5" s="16" t="s">
        <v>16</v>
      </c>
      <c r="D5" s="16" t="s">
        <v>23</v>
      </c>
      <c r="E5" s="16"/>
      <c r="F5" s="16" t="s">
        <v>18</v>
      </c>
      <c r="G5" s="16" t="s">
        <v>19</v>
      </c>
      <c r="H5" s="16">
        <v>150</v>
      </c>
      <c r="I5" s="16" t="s">
        <v>24</v>
      </c>
      <c r="J5" s="16">
        <v>140</v>
      </c>
      <c r="K5" s="20">
        <f t="shared" si="0"/>
        <v>0.06666666666666667</v>
      </c>
      <c r="L5" s="16" t="s">
        <v>21</v>
      </c>
      <c r="M5" s="16" t="s">
        <v>22</v>
      </c>
    </row>
    <row r="6" spans="1:13" s="1" customFormat="1" ht="61.5" customHeight="1">
      <c r="A6" s="16">
        <v>3</v>
      </c>
      <c r="B6" s="16">
        <v>20190625</v>
      </c>
      <c r="C6" s="16" t="s">
        <v>16</v>
      </c>
      <c r="D6" s="16" t="s">
        <v>25</v>
      </c>
      <c r="E6" s="16"/>
      <c r="F6" s="16" t="s">
        <v>26</v>
      </c>
      <c r="G6" s="16" t="s">
        <v>27</v>
      </c>
      <c r="H6" s="16"/>
      <c r="I6" s="16" t="s">
        <v>28</v>
      </c>
      <c r="J6" s="16"/>
      <c r="K6" s="20"/>
      <c r="L6" s="16" t="s">
        <v>21</v>
      </c>
      <c r="M6" s="16" t="s">
        <v>22</v>
      </c>
    </row>
    <row r="7" spans="1:13" s="1" customFormat="1" ht="61.5" customHeight="1">
      <c r="A7" s="16">
        <v>4</v>
      </c>
      <c r="B7" s="16">
        <v>20190625</v>
      </c>
      <c r="C7" s="16" t="s">
        <v>16</v>
      </c>
      <c r="D7" s="16" t="s">
        <v>29</v>
      </c>
      <c r="E7" s="16"/>
      <c r="F7" s="16" t="s">
        <v>30</v>
      </c>
      <c r="G7" s="16" t="s">
        <v>19</v>
      </c>
      <c r="H7" s="16">
        <v>24.2</v>
      </c>
      <c r="I7" s="16" t="s">
        <v>31</v>
      </c>
      <c r="J7" s="16">
        <v>24.2</v>
      </c>
      <c r="K7" s="20">
        <f t="shared" si="0"/>
        <v>0</v>
      </c>
      <c r="L7" s="16" t="s">
        <v>21</v>
      </c>
      <c r="M7" s="16" t="s">
        <v>22</v>
      </c>
    </row>
    <row r="8" spans="1:13" s="1" customFormat="1" ht="61.5" customHeight="1">
      <c r="A8" s="16">
        <v>5</v>
      </c>
      <c r="B8" s="16">
        <v>20190626</v>
      </c>
      <c r="C8" s="16" t="s">
        <v>16</v>
      </c>
      <c r="D8" s="16" t="s">
        <v>32</v>
      </c>
      <c r="E8" s="16"/>
      <c r="F8" s="16" t="s">
        <v>33</v>
      </c>
      <c r="G8" s="16" t="s">
        <v>34</v>
      </c>
      <c r="H8" s="16">
        <v>244.55</v>
      </c>
      <c r="I8" s="16" t="s">
        <v>35</v>
      </c>
      <c r="J8" s="16">
        <v>242.75</v>
      </c>
      <c r="K8" s="20">
        <f t="shared" si="0"/>
        <v>0.007360457984052387</v>
      </c>
      <c r="L8" s="16" t="s">
        <v>21</v>
      </c>
      <c r="M8" s="16" t="s">
        <v>22</v>
      </c>
    </row>
    <row r="9" spans="1:13" s="1" customFormat="1" ht="61.5" customHeight="1">
      <c r="A9" s="16">
        <v>6</v>
      </c>
      <c r="B9" s="16">
        <v>20190626</v>
      </c>
      <c r="C9" s="16" t="s">
        <v>16</v>
      </c>
      <c r="D9" s="16" t="s">
        <v>36</v>
      </c>
      <c r="E9" s="16"/>
      <c r="F9" s="16" t="s">
        <v>37</v>
      </c>
      <c r="G9" s="16" t="s">
        <v>38</v>
      </c>
      <c r="H9" s="16">
        <v>155</v>
      </c>
      <c r="I9" s="16" t="s">
        <v>39</v>
      </c>
      <c r="J9" s="16">
        <v>153.066</v>
      </c>
      <c r="K9" s="20">
        <f t="shared" si="0"/>
        <v>0.012477419354838693</v>
      </c>
      <c r="L9" s="16" t="s">
        <v>21</v>
      </c>
      <c r="M9" s="16" t="s">
        <v>40</v>
      </c>
    </row>
    <row r="10" spans="1:13" s="1" customFormat="1" ht="61.5" customHeight="1">
      <c r="A10" s="16">
        <v>7</v>
      </c>
      <c r="B10" s="16">
        <v>20190626</v>
      </c>
      <c r="C10" s="16" t="s">
        <v>16</v>
      </c>
      <c r="D10" s="16" t="s">
        <v>41</v>
      </c>
      <c r="E10" s="16"/>
      <c r="F10" s="16" t="s">
        <v>42</v>
      </c>
      <c r="G10" s="16" t="s">
        <v>38</v>
      </c>
      <c r="H10" s="16">
        <v>29.15</v>
      </c>
      <c r="I10" s="16" t="s">
        <v>43</v>
      </c>
      <c r="J10" s="16">
        <v>28.885</v>
      </c>
      <c r="K10" s="20">
        <f t="shared" si="0"/>
        <v>0.009090909090908988</v>
      </c>
      <c r="L10" s="16" t="s">
        <v>21</v>
      </c>
      <c r="M10" s="16" t="s">
        <v>40</v>
      </c>
    </row>
    <row r="11" spans="1:13" s="1" customFormat="1" ht="61.5" customHeight="1">
      <c r="A11" s="16">
        <v>8</v>
      </c>
      <c r="B11" s="16">
        <v>20190626</v>
      </c>
      <c r="C11" s="16" t="s">
        <v>16</v>
      </c>
      <c r="D11" s="16" t="s">
        <v>44</v>
      </c>
      <c r="E11" s="16"/>
      <c r="F11" s="16" t="s">
        <v>45</v>
      </c>
      <c r="G11" s="16" t="s">
        <v>38</v>
      </c>
      <c r="H11" s="16">
        <v>22.4</v>
      </c>
      <c r="I11" s="16" t="s">
        <v>46</v>
      </c>
      <c r="J11" s="16">
        <v>16.17</v>
      </c>
      <c r="K11" s="20">
        <f t="shared" si="0"/>
        <v>0.2781249999999999</v>
      </c>
      <c r="L11" s="16" t="s">
        <v>21</v>
      </c>
      <c r="M11" s="16" t="s">
        <v>40</v>
      </c>
    </row>
    <row r="12" spans="1:13" s="1" customFormat="1" ht="61.5" customHeight="1">
      <c r="A12" s="16">
        <v>9</v>
      </c>
      <c r="B12" s="16">
        <v>20190626</v>
      </c>
      <c r="C12" s="16" t="s">
        <v>16</v>
      </c>
      <c r="D12" s="16" t="s">
        <v>47</v>
      </c>
      <c r="E12" s="16"/>
      <c r="F12" s="16" t="s">
        <v>48</v>
      </c>
      <c r="G12" s="16" t="s">
        <v>38</v>
      </c>
      <c r="H12" s="16">
        <v>42</v>
      </c>
      <c r="I12" s="16" t="s">
        <v>49</v>
      </c>
      <c r="J12" s="16">
        <v>21.6</v>
      </c>
      <c r="K12" s="20">
        <f t="shared" si="0"/>
        <v>0.48571428571428565</v>
      </c>
      <c r="L12" s="16" t="s">
        <v>21</v>
      </c>
      <c r="M12" s="16" t="s">
        <v>40</v>
      </c>
    </row>
    <row r="13" spans="1:13" s="1" customFormat="1" ht="61.5" customHeight="1">
      <c r="A13" s="16">
        <v>10</v>
      </c>
      <c r="B13" s="16">
        <v>20190627</v>
      </c>
      <c r="C13" s="16" t="s">
        <v>16</v>
      </c>
      <c r="D13" s="16" t="s">
        <v>50</v>
      </c>
      <c r="E13" s="16"/>
      <c r="F13" s="16" t="s">
        <v>51</v>
      </c>
      <c r="G13" s="16" t="s">
        <v>34</v>
      </c>
      <c r="H13" s="16">
        <v>866.77</v>
      </c>
      <c r="I13" s="16"/>
      <c r="J13" s="16"/>
      <c r="K13" s="20"/>
      <c r="L13" s="21" t="s">
        <v>52</v>
      </c>
      <c r="M13" s="22" t="s">
        <v>22</v>
      </c>
    </row>
    <row r="14" spans="1:13" s="1" customFormat="1" ht="61.5" customHeight="1">
      <c r="A14" s="16">
        <v>11</v>
      </c>
      <c r="B14" s="16">
        <v>20190627</v>
      </c>
      <c r="C14" s="16" t="s">
        <v>16</v>
      </c>
      <c r="D14" s="16" t="s">
        <v>53</v>
      </c>
      <c r="E14" s="16"/>
      <c r="F14" s="16" t="s">
        <v>54</v>
      </c>
      <c r="G14" s="16" t="s">
        <v>38</v>
      </c>
      <c r="H14" s="16">
        <v>35</v>
      </c>
      <c r="I14" s="16" t="s">
        <v>55</v>
      </c>
      <c r="J14" s="16">
        <v>33.5</v>
      </c>
      <c r="K14" s="20">
        <f aca="true" t="shared" si="1" ref="K14:K22">(H14-J14)/H14</f>
        <v>0.04285714285714286</v>
      </c>
      <c r="L14" s="16" t="s">
        <v>21</v>
      </c>
      <c r="M14" s="22" t="s">
        <v>22</v>
      </c>
    </row>
    <row r="15" spans="1:13" s="1" customFormat="1" ht="61.5" customHeight="1">
      <c r="A15" s="16">
        <v>12</v>
      </c>
      <c r="B15" s="16">
        <v>20190627</v>
      </c>
      <c r="C15" s="16" t="s">
        <v>16</v>
      </c>
      <c r="D15" s="16" t="s">
        <v>56</v>
      </c>
      <c r="E15" s="16"/>
      <c r="F15" s="16" t="s">
        <v>57</v>
      </c>
      <c r="G15" s="16" t="s">
        <v>38</v>
      </c>
      <c r="H15" s="16">
        <v>35.65</v>
      </c>
      <c r="I15" s="16"/>
      <c r="J15" s="16"/>
      <c r="K15" s="20"/>
      <c r="L15" s="21" t="s">
        <v>52</v>
      </c>
      <c r="M15" s="16" t="s">
        <v>40</v>
      </c>
    </row>
    <row r="16" spans="1:13" s="1" customFormat="1" ht="61.5" customHeight="1">
      <c r="A16" s="16">
        <v>13</v>
      </c>
      <c r="B16" s="16">
        <v>20190627</v>
      </c>
      <c r="C16" s="16" t="s">
        <v>16</v>
      </c>
      <c r="D16" s="16" t="s">
        <v>58</v>
      </c>
      <c r="E16" s="16"/>
      <c r="F16" s="16" t="s">
        <v>59</v>
      </c>
      <c r="G16" s="16" t="s">
        <v>38</v>
      </c>
      <c r="H16" s="16">
        <v>105</v>
      </c>
      <c r="I16" s="16"/>
      <c r="J16" s="16"/>
      <c r="K16" s="20"/>
      <c r="L16" s="21" t="s">
        <v>52</v>
      </c>
      <c r="M16" s="16" t="s">
        <v>40</v>
      </c>
    </row>
    <row r="17" spans="1:13" s="1" customFormat="1" ht="61.5" customHeight="1">
      <c r="A17" s="16">
        <v>14</v>
      </c>
      <c r="B17" s="16">
        <v>20190627</v>
      </c>
      <c r="C17" s="16" t="s">
        <v>16</v>
      </c>
      <c r="D17" s="16" t="s">
        <v>60</v>
      </c>
      <c r="E17" s="16"/>
      <c r="F17" s="16" t="s">
        <v>61</v>
      </c>
      <c r="G17" s="16" t="s">
        <v>38</v>
      </c>
      <c r="H17" s="16">
        <v>20.4</v>
      </c>
      <c r="I17" s="16"/>
      <c r="J17" s="16"/>
      <c r="K17" s="20"/>
      <c r="L17" s="21" t="s">
        <v>52</v>
      </c>
      <c r="M17" s="16" t="s">
        <v>40</v>
      </c>
    </row>
    <row r="18" spans="1:13" s="1" customFormat="1" ht="61.5" customHeight="1">
      <c r="A18" s="16">
        <v>15</v>
      </c>
      <c r="B18" s="16">
        <v>20190627</v>
      </c>
      <c r="C18" s="16" t="s">
        <v>16</v>
      </c>
      <c r="D18" s="16" t="s">
        <v>62</v>
      </c>
      <c r="E18" s="16"/>
      <c r="F18" s="16" t="s">
        <v>63</v>
      </c>
      <c r="G18" s="16" t="s">
        <v>38</v>
      </c>
      <c r="H18" s="16">
        <v>65</v>
      </c>
      <c r="I18" s="16" t="s">
        <v>64</v>
      </c>
      <c r="J18" s="16">
        <v>39.358</v>
      </c>
      <c r="K18" s="20">
        <f t="shared" si="1"/>
        <v>0.39449230769230775</v>
      </c>
      <c r="L18" s="16" t="s">
        <v>21</v>
      </c>
      <c r="M18" s="22" t="s">
        <v>40</v>
      </c>
    </row>
    <row r="19" spans="1:13" s="1" customFormat="1" ht="61.5" customHeight="1">
      <c r="A19" s="16">
        <v>16</v>
      </c>
      <c r="B19" s="16">
        <v>20190628</v>
      </c>
      <c r="C19" s="16" t="s">
        <v>16</v>
      </c>
      <c r="D19" s="16" t="s">
        <v>65</v>
      </c>
      <c r="E19" s="16"/>
      <c r="F19" s="16" t="s">
        <v>66</v>
      </c>
      <c r="G19" s="16" t="s">
        <v>34</v>
      </c>
      <c r="H19" s="16">
        <v>270</v>
      </c>
      <c r="I19" s="16" t="s">
        <v>67</v>
      </c>
      <c r="J19" s="16">
        <v>262.004</v>
      </c>
      <c r="K19" s="20">
        <f t="shared" si="1"/>
        <v>0.029614814814814743</v>
      </c>
      <c r="L19" s="16" t="s">
        <v>21</v>
      </c>
      <c r="M19" s="22" t="s">
        <v>22</v>
      </c>
    </row>
    <row r="20" spans="1:13" s="1" customFormat="1" ht="61.5" customHeight="1">
      <c r="A20" s="16">
        <v>17</v>
      </c>
      <c r="B20" s="16">
        <v>20190628</v>
      </c>
      <c r="C20" s="16" t="s">
        <v>16</v>
      </c>
      <c r="D20" s="16" t="s">
        <v>68</v>
      </c>
      <c r="E20" s="16"/>
      <c r="F20" s="16" t="s">
        <v>69</v>
      </c>
      <c r="G20" s="16" t="s">
        <v>38</v>
      </c>
      <c r="H20" s="16">
        <v>150</v>
      </c>
      <c r="I20" s="16" t="s">
        <v>70</v>
      </c>
      <c r="J20" s="16">
        <v>145.597</v>
      </c>
      <c r="K20" s="20">
        <f t="shared" si="1"/>
        <v>0.029353333333333276</v>
      </c>
      <c r="L20" s="16" t="s">
        <v>21</v>
      </c>
      <c r="M20" s="22" t="s">
        <v>40</v>
      </c>
    </row>
    <row r="21" spans="1:13" s="1" customFormat="1" ht="61.5" customHeight="1">
      <c r="A21" s="16">
        <v>18</v>
      </c>
      <c r="B21" s="16">
        <v>20190628</v>
      </c>
      <c r="C21" s="16" t="s">
        <v>16</v>
      </c>
      <c r="D21" s="16" t="s">
        <v>71</v>
      </c>
      <c r="E21" s="16"/>
      <c r="F21" s="16" t="s">
        <v>72</v>
      </c>
      <c r="G21" s="16" t="s">
        <v>19</v>
      </c>
      <c r="H21" s="16">
        <v>50</v>
      </c>
      <c r="I21" s="16" t="s">
        <v>73</v>
      </c>
      <c r="J21" s="16">
        <v>49.0626</v>
      </c>
      <c r="K21" s="20">
        <f t="shared" si="1"/>
        <v>0.018747999999999935</v>
      </c>
      <c r="L21" s="16" t="s">
        <v>21</v>
      </c>
      <c r="M21" s="22" t="s">
        <v>22</v>
      </c>
    </row>
    <row r="22" spans="1:13" s="1" customFormat="1" ht="61.5" customHeight="1">
      <c r="A22" s="16">
        <v>19</v>
      </c>
      <c r="B22" s="16">
        <v>20190701</v>
      </c>
      <c r="C22" s="16" t="s">
        <v>16</v>
      </c>
      <c r="D22" s="16" t="s">
        <v>74</v>
      </c>
      <c r="E22" s="16"/>
      <c r="F22" s="16" t="s">
        <v>75</v>
      </c>
      <c r="G22" s="16" t="s">
        <v>34</v>
      </c>
      <c r="H22" s="16">
        <v>455</v>
      </c>
      <c r="I22" s="16" t="s">
        <v>76</v>
      </c>
      <c r="J22" s="16">
        <v>450</v>
      </c>
      <c r="K22" s="20">
        <f t="shared" si="1"/>
        <v>0.01098901098901099</v>
      </c>
      <c r="L22" s="16" t="s">
        <v>21</v>
      </c>
      <c r="M22" s="22" t="s">
        <v>22</v>
      </c>
    </row>
    <row r="23" spans="1:13" s="1" customFormat="1" ht="61.5" customHeight="1">
      <c r="A23" s="16">
        <v>20</v>
      </c>
      <c r="B23" s="16">
        <v>20190702</v>
      </c>
      <c r="C23" s="16" t="s">
        <v>16</v>
      </c>
      <c r="D23" s="16" t="s">
        <v>77</v>
      </c>
      <c r="E23" s="16"/>
      <c r="F23" s="16" t="s">
        <v>37</v>
      </c>
      <c r="G23" s="16" t="s">
        <v>34</v>
      </c>
      <c r="H23" s="16">
        <v>120</v>
      </c>
      <c r="I23" s="16"/>
      <c r="J23" s="16"/>
      <c r="K23" s="20"/>
      <c r="L23" s="16" t="s">
        <v>52</v>
      </c>
      <c r="M23" s="16" t="s">
        <v>22</v>
      </c>
    </row>
    <row r="24" spans="1:13" s="1" customFormat="1" ht="61.5" customHeight="1">
      <c r="A24" s="16">
        <v>21</v>
      </c>
      <c r="B24" s="16">
        <v>20190703</v>
      </c>
      <c r="C24" s="16" t="s">
        <v>16</v>
      </c>
      <c r="D24" s="16" t="s">
        <v>78</v>
      </c>
      <c r="E24" s="16"/>
      <c r="F24" s="16" t="s">
        <v>79</v>
      </c>
      <c r="G24" s="16" t="s">
        <v>34</v>
      </c>
      <c r="H24" s="16">
        <v>700</v>
      </c>
      <c r="I24" s="16"/>
      <c r="J24" s="16"/>
      <c r="K24" s="20"/>
      <c r="L24" s="16" t="s">
        <v>52</v>
      </c>
      <c r="M24" s="16" t="s">
        <v>22</v>
      </c>
    </row>
    <row r="25" spans="1:13" s="1" customFormat="1" ht="61.5" customHeight="1">
      <c r="A25" s="16">
        <v>22</v>
      </c>
      <c r="B25" s="16">
        <v>20190704</v>
      </c>
      <c r="C25" s="16" t="s">
        <v>16</v>
      </c>
      <c r="D25" s="16" t="s">
        <v>80</v>
      </c>
      <c r="E25" s="16"/>
      <c r="F25" s="16" t="s">
        <v>81</v>
      </c>
      <c r="G25" s="16" t="s">
        <v>38</v>
      </c>
      <c r="H25" s="16">
        <v>24</v>
      </c>
      <c r="I25" s="16" t="s">
        <v>43</v>
      </c>
      <c r="J25" s="16">
        <v>23.7108</v>
      </c>
      <c r="K25" s="20">
        <f aca="true" t="shared" si="2" ref="K25:K29">(H25-J25)/H25</f>
        <v>0.012050000000000042</v>
      </c>
      <c r="L25" s="16" t="s">
        <v>21</v>
      </c>
      <c r="M25" s="22" t="s">
        <v>40</v>
      </c>
    </row>
    <row r="26" spans="1:13" s="1" customFormat="1" ht="61.5" customHeight="1">
      <c r="A26" s="16">
        <v>23</v>
      </c>
      <c r="B26" s="16">
        <v>20190704</v>
      </c>
      <c r="C26" s="16" t="s">
        <v>16</v>
      </c>
      <c r="D26" s="16" t="s">
        <v>82</v>
      </c>
      <c r="E26" s="16"/>
      <c r="F26" s="16" t="s">
        <v>81</v>
      </c>
      <c r="G26" s="16" t="s">
        <v>38</v>
      </c>
      <c r="H26" s="16">
        <v>20.63</v>
      </c>
      <c r="I26" s="16"/>
      <c r="J26" s="16"/>
      <c r="K26" s="20"/>
      <c r="L26" s="16" t="s">
        <v>52</v>
      </c>
      <c r="M26" s="22" t="s">
        <v>40</v>
      </c>
    </row>
    <row r="27" spans="1:13" s="1" customFormat="1" ht="61.5" customHeight="1">
      <c r="A27" s="16">
        <v>24</v>
      </c>
      <c r="B27" s="16">
        <v>20190704</v>
      </c>
      <c r="C27" s="16" t="s">
        <v>16</v>
      </c>
      <c r="D27" s="16" t="s">
        <v>83</v>
      </c>
      <c r="E27" s="16"/>
      <c r="F27" s="16" t="s">
        <v>84</v>
      </c>
      <c r="G27" s="16" t="s">
        <v>38</v>
      </c>
      <c r="H27" s="16">
        <v>29.592</v>
      </c>
      <c r="I27" s="16" t="s">
        <v>85</v>
      </c>
      <c r="J27" s="16">
        <v>22.1578</v>
      </c>
      <c r="K27" s="20">
        <f t="shared" si="2"/>
        <v>0.25122330359556627</v>
      </c>
      <c r="L27" s="16" t="s">
        <v>21</v>
      </c>
      <c r="M27" s="22" t="s">
        <v>40</v>
      </c>
    </row>
    <row r="28" spans="1:13" s="1" customFormat="1" ht="61.5" customHeight="1">
      <c r="A28" s="16">
        <v>25</v>
      </c>
      <c r="B28" s="16">
        <v>20190705</v>
      </c>
      <c r="C28" s="16" t="s">
        <v>16</v>
      </c>
      <c r="D28" s="16" t="s">
        <v>86</v>
      </c>
      <c r="E28" s="16"/>
      <c r="F28" s="16" t="s">
        <v>87</v>
      </c>
      <c r="G28" s="16" t="s">
        <v>34</v>
      </c>
      <c r="H28" s="16">
        <v>130</v>
      </c>
      <c r="I28" s="16" t="s">
        <v>88</v>
      </c>
      <c r="J28" s="16">
        <v>89.7</v>
      </c>
      <c r="K28" s="20">
        <f t="shared" si="2"/>
        <v>0.31</v>
      </c>
      <c r="L28" s="16" t="s">
        <v>21</v>
      </c>
      <c r="M28" s="22" t="s">
        <v>22</v>
      </c>
    </row>
    <row r="29" spans="1:13" s="1" customFormat="1" ht="61.5" customHeight="1">
      <c r="A29" s="16">
        <v>26</v>
      </c>
      <c r="B29" s="16">
        <v>20190705</v>
      </c>
      <c r="C29" s="16" t="s">
        <v>16</v>
      </c>
      <c r="D29" s="16" t="s">
        <v>89</v>
      </c>
      <c r="E29" s="16"/>
      <c r="F29" s="16" t="s">
        <v>87</v>
      </c>
      <c r="G29" s="16" t="s">
        <v>34</v>
      </c>
      <c r="H29" s="16">
        <v>950</v>
      </c>
      <c r="I29" s="16" t="s">
        <v>90</v>
      </c>
      <c r="J29" s="16">
        <v>929.8953</v>
      </c>
      <c r="K29" s="20">
        <f t="shared" si="2"/>
        <v>0.021162842105263136</v>
      </c>
      <c r="L29" s="16" t="s">
        <v>21</v>
      </c>
      <c r="M29" s="22" t="s">
        <v>22</v>
      </c>
    </row>
    <row r="30" spans="1:13" s="1" customFormat="1" ht="61.5" customHeight="1">
      <c r="A30" s="16">
        <v>27</v>
      </c>
      <c r="B30" s="16">
        <v>20190708</v>
      </c>
      <c r="C30" s="16" t="s">
        <v>16</v>
      </c>
      <c r="D30" s="16" t="s">
        <v>91</v>
      </c>
      <c r="E30" s="16"/>
      <c r="F30" s="16" t="s">
        <v>92</v>
      </c>
      <c r="G30" s="16" t="s">
        <v>34</v>
      </c>
      <c r="H30" s="16"/>
      <c r="I30" s="16" t="s">
        <v>93</v>
      </c>
      <c r="J30" s="16"/>
      <c r="K30" s="20"/>
      <c r="L30" s="16" t="s">
        <v>21</v>
      </c>
      <c r="M30" s="22" t="s">
        <v>22</v>
      </c>
    </row>
    <row r="31" spans="1:13" s="1" customFormat="1" ht="61.5" customHeight="1">
      <c r="A31" s="16">
        <v>28</v>
      </c>
      <c r="B31" s="16">
        <v>20190708</v>
      </c>
      <c r="C31" s="16" t="s">
        <v>16</v>
      </c>
      <c r="D31" s="16" t="s">
        <v>60</v>
      </c>
      <c r="E31" s="16"/>
      <c r="F31" s="16" t="s">
        <v>61</v>
      </c>
      <c r="G31" s="16" t="s">
        <v>38</v>
      </c>
      <c r="H31" s="16">
        <v>20.4</v>
      </c>
      <c r="I31" s="16" t="s">
        <v>94</v>
      </c>
      <c r="J31" s="16">
        <v>20.4</v>
      </c>
      <c r="K31" s="20"/>
      <c r="L31" s="16" t="s">
        <v>21</v>
      </c>
      <c r="M31" s="22" t="s">
        <v>40</v>
      </c>
    </row>
    <row r="32" spans="1:13" s="1" customFormat="1" ht="61.5" customHeight="1">
      <c r="A32" s="16">
        <v>29</v>
      </c>
      <c r="B32" s="16">
        <v>20190708</v>
      </c>
      <c r="C32" s="16" t="s">
        <v>16</v>
      </c>
      <c r="D32" s="16" t="s">
        <v>95</v>
      </c>
      <c r="E32" s="16"/>
      <c r="F32" s="16" t="s">
        <v>92</v>
      </c>
      <c r="G32" s="16" t="s">
        <v>38</v>
      </c>
      <c r="H32" s="16">
        <v>65</v>
      </c>
      <c r="I32" s="16" t="s">
        <v>96</v>
      </c>
      <c r="J32" s="16">
        <v>52.7616</v>
      </c>
      <c r="K32" s="20">
        <f aca="true" t="shared" si="3" ref="K32:K35">(H32-J32)/H32</f>
        <v>0.18828307692307691</v>
      </c>
      <c r="L32" s="16" t="s">
        <v>21</v>
      </c>
      <c r="M32" s="22" t="s">
        <v>40</v>
      </c>
    </row>
    <row r="33" spans="1:13" s="1" customFormat="1" ht="61.5" customHeight="1">
      <c r="A33" s="16">
        <v>30</v>
      </c>
      <c r="B33" s="16">
        <v>20190708</v>
      </c>
      <c r="C33" s="16" t="s">
        <v>16</v>
      </c>
      <c r="D33" s="16" t="s">
        <v>97</v>
      </c>
      <c r="E33" s="16"/>
      <c r="F33" s="16" t="s">
        <v>59</v>
      </c>
      <c r="G33" s="16" t="s">
        <v>38</v>
      </c>
      <c r="H33" s="16">
        <v>73.8</v>
      </c>
      <c r="I33" s="16" t="s">
        <v>98</v>
      </c>
      <c r="J33" s="16">
        <v>57</v>
      </c>
      <c r="K33" s="20">
        <f t="shared" si="3"/>
        <v>0.2276422764227642</v>
      </c>
      <c r="L33" s="16" t="s">
        <v>21</v>
      </c>
      <c r="M33" s="16" t="s">
        <v>40</v>
      </c>
    </row>
    <row r="34" spans="1:13" s="1" customFormat="1" ht="61.5" customHeight="1">
      <c r="A34" s="16">
        <v>31</v>
      </c>
      <c r="B34" s="16">
        <v>20190708</v>
      </c>
      <c r="C34" s="16" t="s">
        <v>16</v>
      </c>
      <c r="D34" s="16" t="s">
        <v>56</v>
      </c>
      <c r="E34" s="16"/>
      <c r="F34" s="16" t="s">
        <v>57</v>
      </c>
      <c r="G34" s="16" t="s">
        <v>38</v>
      </c>
      <c r="H34" s="16">
        <v>35.65</v>
      </c>
      <c r="I34" s="16" t="s">
        <v>43</v>
      </c>
      <c r="J34" s="16">
        <v>34.8414</v>
      </c>
      <c r="K34" s="20">
        <f t="shared" si="3"/>
        <v>0.022681626928471206</v>
      </c>
      <c r="L34" s="16" t="s">
        <v>21</v>
      </c>
      <c r="M34" s="16" t="s">
        <v>40</v>
      </c>
    </row>
    <row r="35" spans="1:13" s="1" customFormat="1" ht="61.5" customHeight="1">
      <c r="A35" s="16">
        <v>32</v>
      </c>
      <c r="B35" s="16">
        <v>20190708</v>
      </c>
      <c r="C35" s="16" t="s">
        <v>16</v>
      </c>
      <c r="D35" s="16" t="s">
        <v>58</v>
      </c>
      <c r="E35" s="16"/>
      <c r="F35" s="16" t="s">
        <v>59</v>
      </c>
      <c r="G35" s="16" t="s">
        <v>38</v>
      </c>
      <c r="H35" s="16">
        <v>105</v>
      </c>
      <c r="I35" s="16" t="s">
        <v>99</v>
      </c>
      <c r="J35" s="16">
        <v>94</v>
      </c>
      <c r="K35" s="20">
        <f t="shared" si="3"/>
        <v>0.10476190476190476</v>
      </c>
      <c r="L35" s="16" t="s">
        <v>21</v>
      </c>
      <c r="M35" s="16" t="s">
        <v>40</v>
      </c>
    </row>
    <row r="36" spans="1:13" s="1" customFormat="1" ht="61.5" customHeight="1">
      <c r="A36" s="16">
        <v>33</v>
      </c>
      <c r="B36" s="16">
        <v>20190709</v>
      </c>
      <c r="C36" s="16" t="s">
        <v>16</v>
      </c>
      <c r="D36" s="16" t="s">
        <v>100</v>
      </c>
      <c r="E36" s="16"/>
      <c r="F36" s="16" t="s">
        <v>59</v>
      </c>
      <c r="G36" s="16" t="s">
        <v>34</v>
      </c>
      <c r="H36" s="16">
        <v>390</v>
      </c>
      <c r="I36" s="16" t="s">
        <v>101</v>
      </c>
      <c r="J36" s="16">
        <v>390</v>
      </c>
      <c r="K36" s="20"/>
      <c r="L36" s="16" t="s">
        <v>21</v>
      </c>
      <c r="M36" s="22" t="s">
        <v>22</v>
      </c>
    </row>
    <row r="37" spans="1:13" s="1" customFormat="1" ht="61.5" customHeight="1">
      <c r="A37" s="16">
        <v>34</v>
      </c>
      <c r="B37" s="16">
        <v>20190709</v>
      </c>
      <c r="C37" s="16" t="s">
        <v>16</v>
      </c>
      <c r="D37" s="16" t="s">
        <v>102</v>
      </c>
      <c r="E37" s="16"/>
      <c r="F37" s="16" t="s">
        <v>33</v>
      </c>
      <c r="G37" s="16" t="s">
        <v>38</v>
      </c>
      <c r="H37" s="16">
        <v>22.5</v>
      </c>
      <c r="I37" s="16" t="s">
        <v>103</v>
      </c>
      <c r="J37" s="16">
        <v>19.3076</v>
      </c>
      <c r="K37" s="20">
        <f>(H37-J37)/H37</f>
        <v>0.14188444444444442</v>
      </c>
      <c r="L37" s="16" t="s">
        <v>21</v>
      </c>
      <c r="M37" s="16" t="s">
        <v>40</v>
      </c>
    </row>
    <row r="38" spans="1:13" s="1" customFormat="1" ht="61.5" customHeight="1">
      <c r="A38" s="16">
        <v>35</v>
      </c>
      <c r="B38" s="16">
        <v>20190709</v>
      </c>
      <c r="C38" s="16" t="s">
        <v>16</v>
      </c>
      <c r="D38" s="16" t="s">
        <v>104</v>
      </c>
      <c r="E38" s="16"/>
      <c r="F38" s="16" t="s">
        <v>87</v>
      </c>
      <c r="G38" s="16" t="s">
        <v>38</v>
      </c>
      <c r="H38" s="16">
        <v>195</v>
      </c>
      <c r="I38" s="16"/>
      <c r="J38" s="16"/>
      <c r="K38" s="20"/>
      <c r="L38" s="21" t="s">
        <v>52</v>
      </c>
      <c r="M38" s="16" t="s">
        <v>40</v>
      </c>
    </row>
    <row r="39" spans="1:13" s="1" customFormat="1" ht="61.5" customHeight="1">
      <c r="A39" s="16">
        <v>36</v>
      </c>
      <c r="B39" s="16">
        <v>20190709</v>
      </c>
      <c r="C39" s="16" t="s">
        <v>16</v>
      </c>
      <c r="D39" s="16" t="s">
        <v>105</v>
      </c>
      <c r="E39" s="16"/>
      <c r="F39" s="16" t="s">
        <v>87</v>
      </c>
      <c r="G39" s="16" t="s">
        <v>38</v>
      </c>
      <c r="H39" s="16">
        <v>49</v>
      </c>
      <c r="I39" s="16"/>
      <c r="J39" s="16"/>
      <c r="K39" s="20"/>
      <c r="L39" s="21" t="s">
        <v>52</v>
      </c>
      <c r="M39" s="16" t="s">
        <v>40</v>
      </c>
    </row>
    <row r="40" spans="1:13" s="1" customFormat="1" ht="61.5" customHeight="1">
      <c r="A40" s="16">
        <v>37</v>
      </c>
      <c r="B40" s="16">
        <v>20190709</v>
      </c>
      <c r="C40" s="16" t="s">
        <v>16</v>
      </c>
      <c r="D40" s="16" t="s">
        <v>106</v>
      </c>
      <c r="E40" s="16"/>
      <c r="F40" s="16" t="s">
        <v>107</v>
      </c>
      <c r="G40" s="16" t="s">
        <v>38</v>
      </c>
      <c r="H40" s="16">
        <v>25</v>
      </c>
      <c r="I40" s="16"/>
      <c r="J40" s="16"/>
      <c r="K40" s="20"/>
      <c r="L40" s="21" t="s">
        <v>52</v>
      </c>
      <c r="M40" s="16" t="s">
        <v>40</v>
      </c>
    </row>
    <row r="41" spans="1:13" s="1" customFormat="1" ht="61.5" customHeight="1">
      <c r="A41" s="16">
        <v>38</v>
      </c>
      <c r="B41" s="16">
        <v>20190709</v>
      </c>
      <c r="C41" s="16" t="s">
        <v>16</v>
      </c>
      <c r="D41" s="16" t="s">
        <v>108</v>
      </c>
      <c r="E41" s="16"/>
      <c r="F41" s="16" t="s">
        <v>109</v>
      </c>
      <c r="G41" s="16" t="s">
        <v>38</v>
      </c>
      <c r="H41" s="16">
        <v>45</v>
      </c>
      <c r="I41" s="16" t="s">
        <v>110</v>
      </c>
      <c r="J41" s="16">
        <v>44.336</v>
      </c>
      <c r="K41" s="20">
        <f aca="true" t="shared" si="4" ref="K41:K47">(H41-J41)/H41</f>
        <v>0.014755555555555588</v>
      </c>
      <c r="L41" s="16" t="s">
        <v>21</v>
      </c>
      <c r="M41" s="16" t="s">
        <v>40</v>
      </c>
    </row>
    <row r="42" spans="1:13" s="1" customFormat="1" ht="61.5" customHeight="1">
      <c r="A42" s="16">
        <v>39</v>
      </c>
      <c r="B42" s="16">
        <v>20190710</v>
      </c>
      <c r="C42" s="16" t="s">
        <v>16</v>
      </c>
      <c r="D42" s="16" t="s">
        <v>111</v>
      </c>
      <c r="E42" s="16"/>
      <c r="F42" s="16" t="s">
        <v>112</v>
      </c>
      <c r="G42" s="16" t="s">
        <v>34</v>
      </c>
      <c r="H42" s="16">
        <v>200</v>
      </c>
      <c r="I42" s="16"/>
      <c r="J42" s="16"/>
      <c r="K42" s="20"/>
      <c r="L42" s="21" t="s">
        <v>52</v>
      </c>
      <c r="M42" s="22" t="s">
        <v>22</v>
      </c>
    </row>
    <row r="43" spans="1:13" s="1" customFormat="1" ht="61.5" customHeight="1">
      <c r="A43" s="16">
        <v>40</v>
      </c>
      <c r="B43" s="16">
        <v>20190710</v>
      </c>
      <c r="C43" s="16" t="s">
        <v>16</v>
      </c>
      <c r="D43" s="16" t="s">
        <v>82</v>
      </c>
      <c r="E43" s="16"/>
      <c r="F43" s="16" t="s">
        <v>33</v>
      </c>
      <c r="G43" s="16" t="s">
        <v>38</v>
      </c>
      <c r="H43" s="16">
        <v>20.63</v>
      </c>
      <c r="I43" s="16" t="s">
        <v>113</v>
      </c>
      <c r="J43" s="16">
        <v>16.5646</v>
      </c>
      <c r="K43" s="20">
        <f t="shared" si="4"/>
        <v>0.19706253029568593</v>
      </c>
      <c r="L43" s="16" t="s">
        <v>21</v>
      </c>
      <c r="M43" s="16" t="s">
        <v>40</v>
      </c>
    </row>
    <row r="44" spans="1:13" s="1" customFormat="1" ht="61.5" customHeight="1">
      <c r="A44" s="16">
        <v>41</v>
      </c>
      <c r="B44" s="16">
        <v>20190710</v>
      </c>
      <c r="C44" s="16" t="s">
        <v>16</v>
      </c>
      <c r="D44" s="16" t="s">
        <v>114</v>
      </c>
      <c r="E44" s="16"/>
      <c r="F44" s="16" t="s">
        <v>115</v>
      </c>
      <c r="G44" s="16" t="s">
        <v>38</v>
      </c>
      <c r="H44" s="16">
        <v>111.6</v>
      </c>
      <c r="I44" s="16" t="s">
        <v>116</v>
      </c>
      <c r="J44" s="16">
        <v>70.189</v>
      </c>
      <c r="K44" s="20">
        <f t="shared" si="4"/>
        <v>0.3710663082437276</v>
      </c>
      <c r="L44" s="16" t="s">
        <v>21</v>
      </c>
      <c r="M44" s="16" t="s">
        <v>40</v>
      </c>
    </row>
    <row r="45" spans="1:13" s="1" customFormat="1" ht="61.5" customHeight="1">
      <c r="A45" s="16">
        <v>42</v>
      </c>
      <c r="B45" s="16">
        <v>20190710</v>
      </c>
      <c r="C45" s="16" t="s">
        <v>16</v>
      </c>
      <c r="D45" s="16" t="s">
        <v>117</v>
      </c>
      <c r="E45" s="16"/>
      <c r="F45" s="16" t="s">
        <v>115</v>
      </c>
      <c r="G45" s="16" t="s">
        <v>38</v>
      </c>
      <c r="H45" s="16">
        <v>94.3</v>
      </c>
      <c r="I45" s="16" t="s">
        <v>118</v>
      </c>
      <c r="J45" s="16">
        <v>74.5288</v>
      </c>
      <c r="K45" s="20">
        <f t="shared" si="4"/>
        <v>0.20966277836691405</v>
      </c>
      <c r="L45" s="16" t="s">
        <v>21</v>
      </c>
      <c r="M45" s="16" t="s">
        <v>40</v>
      </c>
    </row>
    <row r="46" spans="1:13" s="1" customFormat="1" ht="61.5" customHeight="1">
      <c r="A46" s="16">
        <v>43</v>
      </c>
      <c r="B46" s="16">
        <v>20190710</v>
      </c>
      <c r="C46" s="16" t="s">
        <v>16</v>
      </c>
      <c r="D46" s="16" t="s">
        <v>119</v>
      </c>
      <c r="E46" s="16"/>
      <c r="F46" s="16" t="s">
        <v>115</v>
      </c>
      <c r="G46" s="16" t="s">
        <v>38</v>
      </c>
      <c r="H46" s="16">
        <v>144.4</v>
      </c>
      <c r="I46" s="16" t="s">
        <v>116</v>
      </c>
      <c r="J46" s="16">
        <v>91.136</v>
      </c>
      <c r="K46" s="20">
        <f t="shared" si="4"/>
        <v>0.3688642659279779</v>
      </c>
      <c r="L46" s="16" t="s">
        <v>21</v>
      </c>
      <c r="M46" s="16" t="s">
        <v>40</v>
      </c>
    </row>
    <row r="47" spans="1:13" s="1" customFormat="1" ht="61.5" customHeight="1">
      <c r="A47" s="16">
        <v>44</v>
      </c>
      <c r="B47" s="16">
        <v>20190711</v>
      </c>
      <c r="C47" s="16" t="s">
        <v>16</v>
      </c>
      <c r="D47" s="16" t="s">
        <v>120</v>
      </c>
      <c r="E47" s="16"/>
      <c r="F47" s="16" t="s">
        <v>121</v>
      </c>
      <c r="G47" s="16" t="s">
        <v>34</v>
      </c>
      <c r="H47" s="16">
        <v>210</v>
      </c>
      <c r="I47" s="16" t="s">
        <v>122</v>
      </c>
      <c r="J47" s="16">
        <v>209.25</v>
      </c>
      <c r="K47" s="20">
        <f t="shared" si="4"/>
        <v>0.0035714285714285713</v>
      </c>
      <c r="L47" s="16" t="s">
        <v>21</v>
      </c>
      <c r="M47" s="22" t="s">
        <v>22</v>
      </c>
    </row>
    <row r="48" spans="1:13" s="1" customFormat="1" ht="61.5" customHeight="1">
      <c r="A48" s="16">
        <v>45</v>
      </c>
      <c r="B48" s="16">
        <v>20190712</v>
      </c>
      <c r="C48" s="16" t="s">
        <v>16</v>
      </c>
      <c r="D48" s="16" t="s">
        <v>123</v>
      </c>
      <c r="E48" s="16"/>
      <c r="F48" s="16" t="s">
        <v>124</v>
      </c>
      <c r="G48" s="16" t="s">
        <v>34</v>
      </c>
      <c r="H48" s="16"/>
      <c r="I48" s="16" t="s">
        <v>125</v>
      </c>
      <c r="J48" s="16"/>
      <c r="K48" s="20"/>
      <c r="L48" s="16" t="s">
        <v>21</v>
      </c>
      <c r="M48" s="16" t="s">
        <v>22</v>
      </c>
    </row>
    <row r="49" spans="1:13" s="1" customFormat="1" ht="61.5" customHeight="1">
      <c r="A49" s="16">
        <v>46</v>
      </c>
      <c r="B49" s="16">
        <v>20190715</v>
      </c>
      <c r="C49" s="16" t="s">
        <v>16</v>
      </c>
      <c r="D49" s="16" t="s">
        <v>126</v>
      </c>
      <c r="E49" s="16"/>
      <c r="F49" s="16" t="s">
        <v>127</v>
      </c>
      <c r="G49" s="16" t="s">
        <v>34</v>
      </c>
      <c r="H49" s="16">
        <v>147.957</v>
      </c>
      <c r="I49" s="16" t="s">
        <v>128</v>
      </c>
      <c r="J49" s="16">
        <v>141.9019</v>
      </c>
      <c r="K49" s="20">
        <f aca="true" t="shared" si="5" ref="K49:K52">(H49-J49)/H49</f>
        <v>0.04092472813047022</v>
      </c>
      <c r="L49" s="16" t="s">
        <v>21</v>
      </c>
      <c r="M49" s="16" t="s">
        <v>22</v>
      </c>
    </row>
    <row r="50" spans="1:13" s="1" customFormat="1" ht="61.5" customHeight="1">
      <c r="A50" s="16">
        <v>47</v>
      </c>
      <c r="B50" s="16">
        <v>20190716</v>
      </c>
      <c r="C50" s="16" t="s">
        <v>16</v>
      </c>
      <c r="D50" s="16" t="s">
        <v>129</v>
      </c>
      <c r="E50" s="16"/>
      <c r="F50" s="16" t="s">
        <v>130</v>
      </c>
      <c r="G50" s="16" t="s">
        <v>34</v>
      </c>
      <c r="H50" s="16">
        <v>198</v>
      </c>
      <c r="I50" s="16"/>
      <c r="J50" s="16"/>
      <c r="K50" s="20"/>
      <c r="L50" s="21" t="s">
        <v>52</v>
      </c>
      <c r="M50" s="16" t="s">
        <v>22</v>
      </c>
    </row>
    <row r="51" spans="1:13" s="1" customFormat="1" ht="61.5" customHeight="1">
      <c r="A51" s="16">
        <v>48</v>
      </c>
      <c r="B51" s="16">
        <v>20190716</v>
      </c>
      <c r="C51" s="16" t="s">
        <v>16</v>
      </c>
      <c r="D51" s="16" t="s">
        <v>131</v>
      </c>
      <c r="E51" s="16"/>
      <c r="F51" s="16" t="s">
        <v>132</v>
      </c>
      <c r="G51" s="16" t="s">
        <v>19</v>
      </c>
      <c r="H51" s="16">
        <v>336</v>
      </c>
      <c r="I51" s="16" t="s">
        <v>133</v>
      </c>
      <c r="J51" s="16">
        <v>332.9535</v>
      </c>
      <c r="K51" s="20">
        <f t="shared" si="5"/>
        <v>0.009066964285714227</v>
      </c>
      <c r="L51" s="21" t="s">
        <v>21</v>
      </c>
      <c r="M51" s="16" t="s">
        <v>22</v>
      </c>
    </row>
    <row r="52" spans="1:13" s="1" customFormat="1" ht="61.5" customHeight="1">
      <c r="A52" s="16">
        <v>49</v>
      </c>
      <c r="B52" s="16">
        <v>20190717</v>
      </c>
      <c r="C52" s="16" t="s">
        <v>16</v>
      </c>
      <c r="D52" s="16" t="s">
        <v>134</v>
      </c>
      <c r="E52" s="16"/>
      <c r="F52" s="16" t="s">
        <v>135</v>
      </c>
      <c r="G52" s="16" t="s">
        <v>34</v>
      </c>
      <c r="H52" s="16">
        <v>105</v>
      </c>
      <c r="I52" s="16" t="s">
        <v>136</v>
      </c>
      <c r="J52" s="16">
        <v>105</v>
      </c>
      <c r="K52" s="20">
        <f t="shared" si="5"/>
        <v>0</v>
      </c>
      <c r="L52" s="21" t="s">
        <v>21</v>
      </c>
      <c r="M52" s="16" t="s">
        <v>22</v>
      </c>
    </row>
    <row r="53" spans="1:13" s="1" customFormat="1" ht="61.5" customHeight="1">
      <c r="A53" s="16">
        <v>50</v>
      </c>
      <c r="B53" s="16">
        <v>20190717</v>
      </c>
      <c r="C53" s="16" t="s">
        <v>16</v>
      </c>
      <c r="D53" s="16" t="s">
        <v>137</v>
      </c>
      <c r="E53" s="16"/>
      <c r="F53" s="16" t="s">
        <v>138</v>
      </c>
      <c r="G53" s="16" t="s">
        <v>38</v>
      </c>
      <c r="H53" s="16">
        <v>34</v>
      </c>
      <c r="I53" s="16"/>
      <c r="J53" s="16"/>
      <c r="K53" s="20"/>
      <c r="L53" s="21" t="s">
        <v>52</v>
      </c>
      <c r="M53" s="22" t="s">
        <v>40</v>
      </c>
    </row>
    <row r="54" spans="1:13" s="1" customFormat="1" ht="61.5" customHeight="1">
      <c r="A54" s="16">
        <v>51</v>
      </c>
      <c r="B54" s="16">
        <v>20190717</v>
      </c>
      <c r="C54" s="16" t="s">
        <v>16</v>
      </c>
      <c r="D54" s="16" t="s">
        <v>139</v>
      </c>
      <c r="E54" s="16"/>
      <c r="F54" s="16" t="s">
        <v>140</v>
      </c>
      <c r="G54" s="16" t="s">
        <v>38</v>
      </c>
      <c r="H54" s="16">
        <v>27</v>
      </c>
      <c r="I54" s="16"/>
      <c r="J54" s="16"/>
      <c r="K54" s="20"/>
      <c r="L54" s="21" t="s">
        <v>52</v>
      </c>
      <c r="M54" s="22" t="s">
        <v>40</v>
      </c>
    </row>
    <row r="55" spans="1:13" ht="61.5" customHeight="1">
      <c r="A55" s="16">
        <v>52</v>
      </c>
      <c r="B55" s="16">
        <v>20190717</v>
      </c>
      <c r="C55" s="16" t="s">
        <v>16</v>
      </c>
      <c r="D55" s="16" t="s">
        <v>141</v>
      </c>
      <c r="E55" s="16"/>
      <c r="F55" s="16" t="s">
        <v>142</v>
      </c>
      <c r="G55" s="16" t="s">
        <v>38</v>
      </c>
      <c r="H55" s="16">
        <v>32.6755</v>
      </c>
      <c r="I55" s="16"/>
      <c r="J55" s="16"/>
      <c r="K55" s="20"/>
      <c r="L55" s="21" t="s">
        <v>52</v>
      </c>
      <c r="M55" s="22" t="s">
        <v>40</v>
      </c>
    </row>
    <row r="56" spans="1:13" ht="61.5" customHeight="1">
      <c r="A56" s="16">
        <v>53</v>
      </c>
      <c r="B56" s="16">
        <v>20190717</v>
      </c>
      <c r="C56" s="16" t="s">
        <v>16</v>
      </c>
      <c r="D56" s="16" t="s">
        <v>143</v>
      </c>
      <c r="E56" s="16"/>
      <c r="F56" s="16" t="s">
        <v>144</v>
      </c>
      <c r="G56" s="16" t="s">
        <v>38</v>
      </c>
      <c r="H56" s="16">
        <v>25</v>
      </c>
      <c r="I56" s="16" t="s">
        <v>145</v>
      </c>
      <c r="J56" s="16">
        <v>24.82</v>
      </c>
      <c r="K56" s="20">
        <f aca="true" t="shared" si="6" ref="K56:K60">(H56-J56)/H56</f>
        <v>0.0071999999999999885</v>
      </c>
      <c r="L56" s="21" t="s">
        <v>21</v>
      </c>
      <c r="M56" s="22" t="s">
        <v>40</v>
      </c>
    </row>
    <row r="57" spans="1:13" ht="61.5" customHeight="1">
      <c r="A57" s="16">
        <v>54</v>
      </c>
      <c r="B57" s="16">
        <v>20190717</v>
      </c>
      <c r="C57" s="16" t="s">
        <v>16</v>
      </c>
      <c r="D57" s="16" t="s">
        <v>146</v>
      </c>
      <c r="E57" s="16"/>
      <c r="F57" s="16" t="s">
        <v>147</v>
      </c>
      <c r="G57" s="16" t="s">
        <v>38</v>
      </c>
      <c r="H57" s="16"/>
      <c r="I57" s="16" t="s">
        <v>148</v>
      </c>
      <c r="J57" s="16"/>
      <c r="K57" s="20"/>
      <c r="L57" s="21" t="s">
        <v>21</v>
      </c>
      <c r="M57" s="16" t="s">
        <v>22</v>
      </c>
    </row>
    <row r="58" spans="1:13" ht="61.5" customHeight="1">
      <c r="A58" s="16">
        <v>55</v>
      </c>
      <c r="B58" s="16">
        <v>20190718</v>
      </c>
      <c r="C58" s="16" t="s">
        <v>16</v>
      </c>
      <c r="D58" s="16" t="s">
        <v>149</v>
      </c>
      <c r="E58" s="16"/>
      <c r="F58" s="16" t="s">
        <v>150</v>
      </c>
      <c r="G58" s="16" t="s">
        <v>34</v>
      </c>
      <c r="H58" s="16">
        <v>100</v>
      </c>
      <c r="I58" s="16" t="s">
        <v>151</v>
      </c>
      <c r="J58" s="16">
        <v>59.699</v>
      </c>
      <c r="K58" s="20">
        <f t="shared" si="6"/>
        <v>0.40301000000000003</v>
      </c>
      <c r="L58" s="21" t="s">
        <v>21</v>
      </c>
      <c r="M58" s="16" t="s">
        <v>22</v>
      </c>
    </row>
    <row r="59" spans="1:13" ht="61.5" customHeight="1">
      <c r="A59" s="16">
        <v>56</v>
      </c>
      <c r="B59" s="16">
        <v>20190718</v>
      </c>
      <c r="C59" s="16" t="s">
        <v>16</v>
      </c>
      <c r="D59" s="16" t="s">
        <v>152</v>
      </c>
      <c r="E59" s="16"/>
      <c r="F59" s="16" t="s">
        <v>153</v>
      </c>
      <c r="G59" s="16" t="s">
        <v>19</v>
      </c>
      <c r="H59" s="16">
        <v>400</v>
      </c>
      <c r="I59" s="16" t="s">
        <v>154</v>
      </c>
      <c r="J59" s="16">
        <v>384</v>
      </c>
      <c r="K59" s="20">
        <f t="shared" si="6"/>
        <v>0.04</v>
      </c>
      <c r="L59" s="21" t="s">
        <v>21</v>
      </c>
      <c r="M59" s="16" t="s">
        <v>22</v>
      </c>
    </row>
    <row r="60" spans="1:13" ht="61.5" customHeight="1">
      <c r="A60" s="16">
        <v>57</v>
      </c>
      <c r="B60" s="16">
        <v>20190719</v>
      </c>
      <c r="C60" s="16" t="s">
        <v>16</v>
      </c>
      <c r="D60" s="16" t="s">
        <v>104</v>
      </c>
      <c r="E60" s="16"/>
      <c r="F60" s="16" t="s">
        <v>87</v>
      </c>
      <c r="G60" s="16" t="s">
        <v>38</v>
      </c>
      <c r="H60" s="16">
        <v>195</v>
      </c>
      <c r="I60" s="16" t="s">
        <v>155</v>
      </c>
      <c r="J60" s="16">
        <v>177</v>
      </c>
      <c r="K60" s="20">
        <f t="shared" si="6"/>
        <v>0.09230769230769231</v>
      </c>
      <c r="L60" s="16" t="s">
        <v>21</v>
      </c>
      <c r="M60" s="16" t="s">
        <v>40</v>
      </c>
    </row>
    <row r="61" spans="1:13" ht="61.5" customHeight="1">
      <c r="A61" s="16">
        <v>58</v>
      </c>
      <c r="B61" s="16">
        <v>20190719</v>
      </c>
      <c r="C61" s="16" t="s">
        <v>16</v>
      </c>
      <c r="D61" s="16" t="s">
        <v>105</v>
      </c>
      <c r="E61" s="16"/>
      <c r="F61" s="16" t="s">
        <v>87</v>
      </c>
      <c r="G61" s="16" t="s">
        <v>38</v>
      </c>
      <c r="H61" s="16">
        <v>49</v>
      </c>
      <c r="I61" s="16"/>
      <c r="J61" s="16"/>
      <c r="K61" s="20"/>
      <c r="L61" s="16" t="s">
        <v>52</v>
      </c>
      <c r="M61" s="16" t="s">
        <v>40</v>
      </c>
    </row>
    <row r="62" spans="1:13" ht="61.5" customHeight="1">
      <c r="A62" s="16">
        <v>59</v>
      </c>
      <c r="B62" s="16">
        <v>20190719</v>
      </c>
      <c r="C62" s="16" t="s">
        <v>16</v>
      </c>
      <c r="D62" s="16" t="s">
        <v>156</v>
      </c>
      <c r="E62" s="16"/>
      <c r="F62" s="16" t="s">
        <v>157</v>
      </c>
      <c r="G62" s="16" t="s">
        <v>38</v>
      </c>
      <c r="H62" s="16">
        <v>49.8</v>
      </c>
      <c r="I62" s="16"/>
      <c r="J62" s="16"/>
      <c r="K62" s="20"/>
      <c r="L62" s="16" t="s">
        <v>52</v>
      </c>
      <c r="M62" s="16" t="s">
        <v>40</v>
      </c>
    </row>
    <row r="63" spans="1:13" ht="61.5" customHeight="1">
      <c r="A63" s="16">
        <v>60</v>
      </c>
      <c r="B63" s="16">
        <v>20190719</v>
      </c>
      <c r="C63" s="16" t="s">
        <v>16</v>
      </c>
      <c r="D63" s="16" t="s">
        <v>158</v>
      </c>
      <c r="E63" s="16"/>
      <c r="F63" s="16" t="s">
        <v>159</v>
      </c>
      <c r="G63" s="16" t="s">
        <v>38</v>
      </c>
      <c r="H63" s="16">
        <v>50</v>
      </c>
      <c r="I63" s="16"/>
      <c r="J63" s="16"/>
      <c r="K63" s="20"/>
      <c r="L63" s="16" t="s">
        <v>52</v>
      </c>
      <c r="M63" s="16" t="s">
        <v>40</v>
      </c>
    </row>
    <row r="64" spans="1:13" ht="61.5" customHeight="1">
      <c r="A64" s="16">
        <v>61</v>
      </c>
      <c r="B64" s="16">
        <v>20190719</v>
      </c>
      <c r="C64" s="16" t="s">
        <v>16</v>
      </c>
      <c r="D64" s="16" t="s">
        <v>160</v>
      </c>
      <c r="E64" s="16"/>
      <c r="F64" s="16" t="s">
        <v>161</v>
      </c>
      <c r="G64" s="16" t="s">
        <v>38</v>
      </c>
      <c r="H64" s="16">
        <v>21</v>
      </c>
      <c r="I64" s="16" t="s">
        <v>70</v>
      </c>
      <c r="J64" s="16">
        <v>19.962</v>
      </c>
      <c r="K64" s="20">
        <f aca="true" t="shared" si="7" ref="K64:K66">(H64-J64)/H64</f>
        <v>0.04942857142857144</v>
      </c>
      <c r="L64" s="16" t="s">
        <v>21</v>
      </c>
      <c r="M64" s="16" t="s">
        <v>40</v>
      </c>
    </row>
    <row r="65" spans="1:13" ht="61.5" customHeight="1">
      <c r="A65" s="16">
        <v>62</v>
      </c>
      <c r="B65" s="16">
        <v>20190719</v>
      </c>
      <c r="C65" s="16" t="s">
        <v>16</v>
      </c>
      <c r="D65" s="16" t="s">
        <v>162</v>
      </c>
      <c r="E65" s="16"/>
      <c r="F65" s="16" t="s">
        <v>163</v>
      </c>
      <c r="G65" s="16" t="s">
        <v>19</v>
      </c>
      <c r="H65" s="16">
        <v>86</v>
      </c>
      <c r="I65" s="16" t="s">
        <v>164</v>
      </c>
      <c r="J65" s="16">
        <v>78</v>
      </c>
      <c r="K65" s="20">
        <f t="shared" si="7"/>
        <v>0.09302325581395349</v>
      </c>
      <c r="L65" s="16" t="s">
        <v>21</v>
      </c>
      <c r="M65" s="16" t="s">
        <v>22</v>
      </c>
    </row>
    <row r="66" spans="1:13" ht="61.5" customHeight="1">
      <c r="A66" s="16">
        <v>63</v>
      </c>
      <c r="B66" s="16">
        <v>20190722</v>
      </c>
      <c r="C66" s="16" t="s">
        <v>16</v>
      </c>
      <c r="D66" s="16" t="s">
        <v>165</v>
      </c>
      <c r="E66" s="16"/>
      <c r="F66" s="16" t="s">
        <v>127</v>
      </c>
      <c r="G66" s="16" t="s">
        <v>166</v>
      </c>
      <c r="H66" s="16">
        <v>403.26</v>
      </c>
      <c r="I66" s="16" t="s">
        <v>167</v>
      </c>
      <c r="J66" s="16">
        <v>274.446</v>
      </c>
      <c r="K66" s="20">
        <f t="shared" si="7"/>
        <v>0.3194316321975896</v>
      </c>
      <c r="L66" s="16" t="s">
        <v>21</v>
      </c>
      <c r="M66" s="16" t="s">
        <v>22</v>
      </c>
    </row>
    <row r="67" spans="1:13" ht="61.5" customHeight="1">
      <c r="A67" s="16">
        <v>64</v>
      </c>
      <c r="B67" s="16">
        <v>20190723</v>
      </c>
      <c r="C67" s="16" t="s">
        <v>16</v>
      </c>
      <c r="D67" s="16" t="s">
        <v>168</v>
      </c>
      <c r="E67" s="16"/>
      <c r="F67" s="16" t="s">
        <v>169</v>
      </c>
      <c r="G67" s="16" t="s">
        <v>34</v>
      </c>
      <c r="H67" s="16"/>
      <c r="I67" s="16"/>
      <c r="J67" s="16"/>
      <c r="K67" s="20"/>
      <c r="L67" s="16" t="s">
        <v>21</v>
      </c>
      <c r="M67" s="16" t="s">
        <v>22</v>
      </c>
    </row>
    <row r="68" spans="1:13" ht="61.5" customHeight="1">
      <c r="A68" s="16">
        <v>65</v>
      </c>
      <c r="B68" s="16">
        <v>20190723</v>
      </c>
      <c r="C68" s="16" t="s">
        <v>16</v>
      </c>
      <c r="D68" s="16" t="s">
        <v>170</v>
      </c>
      <c r="E68" s="16"/>
      <c r="F68" s="16" t="s">
        <v>171</v>
      </c>
      <c r="G68" s="16" t="s">
        <v>172</v>
      </c>
      <c r="H68" s="16">
        <v>70</v>
      </c>
      <c r="I68" s="16" t="s">
        <v>173</v>
      </c>
      <c r="J68" s="16">
        <v>68</v>
      </c>
      <c r="K68" s="20">
        <f>(H68-J68)/H68</f>
        <v>0.02857142857142857</v>
      </c>
      <c r="L68" s="16" t="s">
        <v>21</v>
      </c>
      <c r="M68" s="16" t="s">
        <v>22</v>
      </c>
    </row>
    <row r="69" spans="1:13" ht="61.5" customHeight="1">
      <c r="A69" s="16">
        <v>66</v>
      </c>
      <c r="B69" s="16">
        <v>20190723</v>
      </c>
      <c r="C69" s="16" t="s">
        <v>16</v>
      </c>
      <c r="D69" s="16" t="s">
        <v>174</v>
      </c>
      <c r="E69" s="16"/>
      <c r="F69" s="16" t="s">
        <v>169</v>
      </c>
      <c r="G69" s="16" t="s">
        <v>34</v>
      </c>
      <c r="H69" s="16"/>
      <c r="I69" s="16"/>
      <c r="J69" s="16"/>
      <c r="K69" s="20"/>
      <c r="L69" s="16" t="s">
        <v>21</v>
      </c>
      <c r="M69" s="16" t="s">
        <v>22</v>
      </c>
    </row>
    <row r="70" spans="1:13" ht="61.5" customHeight="1">
      <c r="A70" s="16">
        <v>67</v>
      </c>
      <c r="B70" s="16">
        <v>20190724</v>
      </c>
      <c r="C70" s="16" t="s">
        <v>16</v>
      </c>
      <c r="D70" s="16" t="s">
        <v>175</v>
      </c>
      <c r="E70" s="16"/>
      <c r="F70" s="16" t="s">
        <v>169</v>
      </c>
      <c r="G70" s="16" t="s">
        <v>34</v>
      </c>
      <c r="H70" s="16"/>
      <c r="I70" s="16"/>
      <c r="J70" s="16"/>
      <c r="K70" s="20"/>
      <c r="L70" s="16" t="s">
        <v>21</v>
      </c>
      <c r="M70" s="16" t="s">
        <v>22</v>
      </c>
    </row>
    <row r="71" spans="1:13" ht="61.5" customHeight="1">
      <c r="A71" s="16">
        <v>68</v>
      </c>
      <c r="B71" s="16">
        <v>20190724</v>
      </c>
      <c r="C71" s="16" t="s">
        <v>16</v>
      </c>
      <c r="D71" s="16" t="s">
        <v>176</v>
      </c>
      <c r="E71" s="16"/>
      <c r="F71" s="16" t="s">
        <v>177</v>
      </c>
      <c r="G71" s="16" t="s">
        <v>38</v>
      </c>
      <c r="H71" s="16">
        <v>25</v>
      </c>
      <c r="I71" s="16"/>
      <c r="J71" s="16"/>
      <c r="K71" s="20"/>
      <c r="L71" s="23" t="s">
        <v>52</v>
      </c>
      <c r="M71" s="24" t="s">
        <v>40</v>
      </c>
    </row>
    <row r="72" spans="1:13" ht="61.5" customHeight="1">
      <c r="A72" s="16">
        <v>69</v>
      </c>
      <c r="B72" s="16">
        <v>20190724</v>
      </c>
      <c r="C72" s="16" t="s">
        <v>16</v>
      </c>
      <c r="D72" s="16" t="s">
        <v>139</v>
      </c>
      <c r="E72" s="16"/>
      <c r="F72" s="16" t="s">
        <v>140</v>
      </c>
      <c r="G72" s="16" t="s">
        <v>38</v>
      </c>
      <c r="H72" s="16">
        <v>27</v>
      </c>
      <c r="I72" s="16" t="s">
        <v>178</v>
      </c>
      <c r="J72" s="16">
        <v>25.8895</v>
      </c>
      <c r="K72" s="20">
        <f aca="true" t="shared" si="8" ref="K72:K76">(H72-J72)/H72</f>
        <v>0.041129629629629565</v>
      </c>
      <c r="L72" s="16" t="s">
        <v>21</v>
      </c>
      <c r="M72" s="24" t="s">
        <v>40</v>
      </c>
    </row>
    <row r="73" spans="1:13" ht="61.5" customHeight="1">
      <c r="A73" s="16">
        <v>70</v>
      </c>
      <c r="B73" s="16">
        <v>20190724</v>
      </c>
      <c r="C73" s="16" t="s">
        <v>16</v>
      </c>
      <c r="D73" s="16" t="s">
        <v>179</v>
      </c>
      <c r="E73" s="16"/>
      <c r="F73" s="16" t="s">
        <v>180</v>
      </c>
      <c r="G73" s="16" t="s">
        <v>38</v>
      </c>
      <c r="H73" s="16">
        <v>50</v>
      </c>
      <c r="I73" s="16"/>
      <c r="J73" s="16"/>
      <c r="K73" s="20"/>
      <c r="L73" s="23" t="s">
        <v>52</v>
      </c>
      <c r="M73" s="24" t="s">
        <v>40</v>
      </c>
    </row>
    <row r="74" spans="1:13" ht="61.5" customHeight="1">
      <c r="A74" s="16">
        <v>71</v>
      </c>
      <c r="B74" s="16">
        <v>20190724</v>
      </c>
      <c r="C74" s="16" t="s">
        <v>16</v>
      </c>
      <c r="D74" s="16" t="s">
        <v>181</v>
      </c>
      <c r="E74" s="16"/>
      <c r="F74" s="16" t="s">
        <v>169</v>
      </c>
      <c r="G74" s="16" t="s">
        <v>34</v>
      </c>
      <c r="H74" s="16"/>
      <c r="I74" s="16"/>
      <c r="J74" s="16"/>
      <c r="K74" s="20"/>
      <c r="L74" s="16" t="s">
        <v>21</v>
      </c>
      <c r="M74" s="16" t="s">
        <v>22</v>
      </c>
    </row>
    <row r="75" spans="1:13" ht="61.5" customHeight="1">
      <c r="A75" s="16">
        <v>72</v>
      </c>
      <c r="B75" s="16">
        <v>20190724</v>
      </c>
      <c r="C75" s="16" t="s">
        <v>16</v>
      </c>
      <c r="D75" s="16" t="s">
        <v>71</v>
      </c>
      <c r="E75" s="16"/>
      <c r="F75" s="16" t="s">
        <v>72</v>
      </c>
      <c r="G75" s="16" t="s">
        <v>19</v>
      </c>
      <c r="H75" s="16">
        <v>25</v>
      </c>
      <c r="I75" s="16" t="s">
        <v>73</v>
      </c>
      <c r="J75" s="16">
        <v>24.53</v>
      </c>
      <c r="K75" s="20">
        <f t="shared" si="8"/>
        <v>0.018799999999999956</v>
      </c>
      <c r="L75" s="16" t="s">
        <v>21</v>
      </c>
      <c r="M75" s="16" t="s">
        <v>22</v>
      </c>
    </row>
    <row r="76" spans="1:13" ht="61.5" customHeight="1">
      <c r="A76" s="16">
        <v>73</v>
      </c>
      <c r="B76" s="16">
        <v>20190725</v>
      </c>
      <c r="C76" s="16" t="s">
        <v>16</v>
      </c>
      <c r="D76" s="16" t="s">
        <v>182</v>
      </c>
      <c r="E76" s="16"/>
      <c r="F76" s="16" t="s">
        <v>183</v>
      </c>
      <c r="G76" s="16" t="s">
        <v>34</v>
      </c>
      <c r="H76" s="16">
        <v>410</v>
      </c>
      <c r="I76" s="16" t="s">
        <v>184</v>
      </c>
      <c r="J76" s="16">
        <v>320</v>
      </c>
      <c r="K76" s="20">
        <f t="shared" si="8"/>
        <v>0.21951219512195122</v>
      </c>
      <c r="L76" s="16" t="s">
        <v>21</v>
      </c>
      <c r="M76" s="16" t="s">
        <v>40</v>
      </c>
    </row>
  </sheetData>
  <sheetProtection/>
  <mergeCells count="6">
    <mergeCell ref="A1:L1"/>
    <mergeCell ref="D2:H2"/>
    <mergeCell ref="I2:L2"/>
    <mergeCell ref="A2:A3"/>
    <mergeCell ref="B2:B3"/>
    <mergeCell ref="C2:C3"/>
  </mergeCells>
  <printOptions/>
  <pageMargins left="0.75" right="0.75" top="1" bottom="1" header="0.5" footer="0.5"/>
  <pageSetup horizontalDpi="600" verticalDpi="600" orientation="landscape" paperSize="8" scale="1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陈海红</cp:lastModifiedBy>
  <dcterms:created xsi:type="dcterms:W3CDTF">2017-01-20T03:49:05Z</dcterms:created>
  <dcterms:modified xsi:type="dcterms:W3CDTF">2019-07-25T08:28:31Z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ies>
</file>