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Sheet1!$A$2:$F$138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<sst xmlns="http://schemas.openxmlformats.org/spreadsheetml/2006/main" count="354" uniqueCount="230">
  <si>
    <t>附件3：</t>
  </si>
  <si>
    <t>2026年启东第二届蝶湖音乐节活动承办服务项目舞美采购清单</t>
  </si>
  <si>
    <t>序号</t>
  </si>
  <si>
    <t>项目</t>
  </si>
  <si>
    <t>内容</t>
  </si>
  <si>
    <t>规格</t>
  </si>
  <si>
    <t>数量</t>
  </si>
  <si>
    <t>单位</t>
  </si>
  <si>
    <t>Stage Area /舞台区域</t>
  </si>
  <si>
    <t>雷亚舞台</t>
  </si>
  <si>
    <t>台口固定造型</t>
  </si>
  <si>
    <t>L15米xW8米*H2米</t>
  </si>
  <si>
    <t>平方</t>
  </si>
  <si>
    <t>舞台区固定舞台</t>
  </si>
  <si>
    <t>L20米xW12米*H2米</t>
  </si>
  <si>
    <t>前口飞机跑道</t>
  </si>
  <si>
    <t>L70米*W3m*H2米</t>
  </si>
  <si>
    <t>乐器设备台</t>
  </si>
  <si>
    <t>L12米*W12m*H2米*2</t>
  </si>
  <si>
    <t>过道舞台</t>
  </si>
  <si>
    <t>L6米*W4m*H2米</t>
  </si>
  <si>
    <t>设备台</t>
  </si>
  <si>
    <t>L10米*W6m*H1米</t>
  </si>
  <si>
    <t>monitor控台</t>
  </si>
  <si>
    <t>L4米*W4米*H2米*2</t>
  </si>
  <si>
    <t>上下口台阶及护栏配套</t>
  </si>
  <si>
    <t>项</t>
  </si>
  <si>
    <t>舞台/台阶/围边/拉丝绒加厚地毯</t>
  </si>
  <si>
    <t>黑色阻燃地毯</t>
  </si>
  <si>
    <t>灯带</t>
  </si>
  <si>
    <t>LED灯带</t>
  </si>
  <si>
    <t>RGB</t>
  </si>
  <si>
    <t>米</t>
  </si>
  <si>
    <t>logo发光字</t>
  </si>
  <si>
    <t>顶部LOGO屏幕结构</t>
  </si>
  <si>
    <t>定制钢结构焊接</t>
  </si>
  <si>
    <t>套</t>
  </si>
  <si>
    <t>雷亚架结构</t>
  </si>
  <si>
    <t>主架</t>
  </si>
  <si>
    <t>L20米*H20米*W6米</t>
  </si>
  <si>
    <t>根</t>
  </si>
  <si>
    <t>两侧侧架</t>
  </si>
  <si>
    <t>L18米*H18米*W6米/2组</t>
  </si>
  <si>
    <t>转播侧架</t>
  </si>
  <si>
    <t>L22米*H18米*W6米/2组</t>
  </si>
  <si>
    <t>控台背面转播架</t>
  </si>
  <si>
    <t>L12米*H14米*W6米</t>
  </si>
  <si>
    <t>舞台配套防雨篷布</t>
  </si>
  <si>
    <t>Light Truss/TRUSS顶棚架/含顶部
结构灯架</t>
  </si>
  <si>
    <t>舞台顶棚主结构</t>
  </si>
  <si>
    <t>L19.5米*W11.5米*H3.5m 含雨布</t>
  </si>
  <si>
    <t>子结构圆弧truss</t>
  </si>
  <si>
    <t>顶棚＋子结构吊点电动葫芦</t>
  </si>
  <si>
    <t>电动吊架</t>
  </si>
  <si>
    <t>结构吊架</t>
  </si>
  <si>
    <t>舞台数控系统</t>
  </si>
  <si>
    <t>数控升降舞台</t>
  </si>
  <si>
    <t>数控控台</t>
  </si>
  <si>
    <t>数控编程技术员</t>
  </si>
  <si>
    <t>位</t>
  </si>
  <si>
    <t>安全配重</t>
  </si>
  <si>
    <t>吨桶</t>
  </si>
  <si>
    <t>灭火器</t>
  </si>
  <si>
    <t>控台帐篷</t>
  </si>
  <si>
    <t>L12米*W5米</t>
  </si>
  <si>
    <t>乐器台帐篷</t>
  </si>
  <si>
    <t>鼓台</t>
  </si>
  <si>
    <t>龙骨结构/木工板定制</t>
  </si>
  <si>
    <t>乐器台</t>
  </si>
  <si>
    <t>LED Viedo System/视频系统</t>
  </si>
  <si>
    <t>LED屏幕</t>
  </si>
  <si>
    <t>LED p3.9/ 户外高清主屏</t>
  </si>
  <si>
    <t>L19米xH12米</t>
  </si>
  <si>
    <t>LED p3.9 / 户外高清转播PGM</t>
  </si>
  <si>
    <t>L12米xH12米/2组</t>
  </si>
  <si>
    <t>LED p3.9 / 户外高清造型转播PGM</t>
  </si>
  <si>
    <t>L18米xH12米/2组</t>
  </si>
  <si>
    <t>景片包边（龙骨结构/木工板定制）</t>
  </si>
  <si>
    <t>提词屏</t>
  </si>
  <si>
    <t>L8米*H2米</t>
  </si>
  <si>
    <t>LED p3.9/ 后场户外高清PGM</t>
  </si>
  <si>
    <t>L12米xH8米</t>
  </si>
  <si>
    <t>视频服务器</t>
  </si>
  <si>
    <t>魔方引擎</t>
  </si>
  <si>
    <t>视频控台</t>
  </si>
  <si>
    <t>v8视频控台</t>
  </si>
  <si>
    <t>台</t>
  </si>
  <si>
    <t>视频处理器</t>
  </si>
  <si>
    <t>k16视频处理器</t>
  </si>
  <si>
    <t>视频预监显示器</t>
  </si>
  <si>
    <t>DELL显示器</t>
  </si>
  <si>
    <t>网络传输系统</t>
  </si>
  <si>
    <t>视频光纤信号</t>
  </si>
  <si>
    <t>Macbook pro 15</t>
  </si>
  <si>
    <t>提词器</t>
  </si>
  <si>
    <t>55寸</t>
  </si>
  <si>
    <t>light    System /灯光系统</t>
  </si>
  <si>
    <t>灯光设备</t>
  </si>
  <si>
    <t>光束灯</t>
  </si>
  <si>
    <t>F3 BEAM-户外防水</t>
  </si>
  <si>
    <t>切割灯</t>
  </si>
  <si>
    <t>F12-户外防水</t>
  </si>
  <si>
    <t>长条频闪灯</t>
  </si>
  <si>
    <t>3IP-户外防水</t>
  </si>
  <si>
    <t>LED频闪灯</t>
  </si>
  <si>
    <t>S2000摇头频闪灯-户外防水</t>
  </si>
  <si>
    <t>摇头染色灯</t>
  </si>
  <si>
    <t>1940 B-户外防水</t>
  </si>
  <si>
    <t>LED追光灯</t>
  </si>
  <si>
    <t>NPU</t>
  </si>
  <si>
    <t>控台信号倍增器</t>
  </si>
  <si>
    <t>GRAND MA2 FULLSIZE</t>
  </si>
  <si>
    <t>舞台演出特效道具</t>
  </si>
  <si>
    <t>特效道具</t>
  </si>
  <si>
    <t>舞台氛围气柱</t>
  </si>
  <si>
    <t>气柱</t>
  </si>
  <si>
    <t>户外烟机</t>
  </si>
  <si>
    <t>烟机 ADJ 2000w</t>
  </si>
  <si>
    <t>舞台雾机</t>
  </si>
  <si>
    <t>雾机</t>
  </si>
  <si>
    <t>Sound  System/音响系统</t>
  </si>
  <si>
    <t>线性阵列音箱</t>
  </si>
  <si>
    <t>K2(PA)2组</t>
  </si>
  <si>
    <t>只</t>
  </si>
  <si>
    <t>侧补阵列音响</t>
  </si>
  <si>
    <t>K2 (Side Fill)2组</t>
  </si>
  <si>
    <t>超低频音箱</t>
  </si>
  <si>
    <t>SB28 (Sub)</t>
  </si>
  <si>
    <t>唇补线阵列音箱</t>
  </si>
  <si>
    <t>KARA (Front Fill ）</t>
  </si>
  <si>
    <t>后置线阵列音箱</t>
  </si>
  <si>
    <t>K2 (Delay ）2组</t>
  </si>
  <si>
    <t>数字功放</t>
  </si>
  <si>
    <t>LA12x</t>
  </si>
  <si>
    <t>PA数字调音台</t>
  </si>
  <si>
    <t>S6L</t>
  </si>
  <si>
    <t>DIGICO  Q5</t>
  </si>
  <si>
    <t>接口箱</t>
  </si>
  <si>
    <t>STAGE-64</t>
  </si>
  <si>
    <t>DIGICO  SD-Rack</t>
  </si>
  <si>
    <t>吊架系统</t>
  </si>
  <si>
    <t>电动葫芦</t>
  </si>
  <si>
    <t>Monitor System  返听系统</t>
  </si>
  <si>
    <t>地板监听音箱</t>
  </si>
  <si>
    <t>115HIQ (Monitor Loudspeaker)</t>
  </si>
  <si>
    <t>舞台侧面补音音箱</t>
  </si>
  <si>
    <t>KARA</t>
  </si>
  <si>
    <t>舞台侧面补音低音音箱</t>
  </si>
  <si>
    <t>SB18</t>
  </si>
  <si>
    <t>Montior数字调音台</t>
  </si>
  <si>
    <t>DIGICO  Quantum5</t>
  </si>
  <si>
    <t>DIGICO SD12</t>
  </si>
  <si>
    <t>WAVES服务器</t>
  </si>
  <si>
    <t>调音台主线缆</t>
  </si>
  <si>
    <t>主备双路光纤</t>
  </si>
  <si>
    <t>舞台耳返</t>
  </si>
  <si>
    <t>PSM1000</t>
  </si>
  <si>
    <t>包</t>
  </si>
  <si>
    <t>Microphone &amp; D.I  话筒及转换盒</t>
  </si>
  <si>
    <t>鼓麦/DURM MIC</t>
  </si>
  <si>
    <t>E901</t>
  </si>
  <si>
    <t>E902</t>
  </si>
  <si>
    <t>E904</t>
  </si>
  <si>
    <t>E602</t>
  </si>
  <si>
    <t>KM184</t>
  </si>
  <si>
    <t>MD441</t>
  </si>
  <si>
    <t>V.BETA</t>
  </si>
  <si>
    <t>BATE57</t>
  </si>
  <si>
    <t>BATE52</t>
  </si>
  <si>
    <t>C451</t>
  </si>
  <si>
    <t>C414</t>
  </si>
  <si>
    <t>DI</t>
  </si>
  <si>
    <t>XLR</t>
  </si>
  <si>
    <t>块</t>
  </si>
  <si>
    <t>J48</t>
  </si>
  <si>
    <t>吉他麦/GT MIC/BASS MIC</t>
  </si>
  <si>
    <t>E906</t>
  </si>
  <si>
    <t>MD421</t>
  </si>
  <si>
    <t>BATE52A</t>
  </si>
  <si>
    <t>SM57</t>
  </si>
  <si>
    <t>无线MIC</t>
  </si>
  <si>
    <t>AD+  Beta58 wireless</t>
  </si>
  <si>
    <t>通道</t>
  </si>
  <si>
    <t>无线腰包</t>
  </si>
  <si>
    <t>AD+ ADX1</t>
  </si>
  <si>
    <t>和声麦</t>
  </si>
  <si>
    <t>58S/58</t>
  </si>
  <si>
    <t>观效话筒</t>
  </si>
  <si>
    <t>DAP</t>
  </si>
  <si>
    <t>TALK BACK/对讲系统</t>
  </si>
  <si>
    <t>对讲音箱</t>
  </si>
  <si>
    <t>4寸</t>
  </si>
  <si>
    <t>音分系统—分四</t>
  </si>
  <si>
    <t>56in</t>
  </si>
  <si>
    <t>信号缆 56in 各类线材</t>
  </si>
  <si>
    <t>乐队监听系统</t>
  </si>
  <si>
    <t>M48</t>
  </si>
  <si>
    <t>S4000D</t>
  </si>
  <si>
    <t>网线</t>
  </si>
  <si>
    <t>耳机延长线</t>
  </si>
  <si>
    <t>Cables &amp; All Necessary Connectors  线材配件</t>
  </si>
  <si>
    <t>16路多芯信号缆</t>
  </si>
  <si>
    <t>30m</t>
  </si>
  <si>
    <t>12路多芯信号缆</t>
  </si>
  <si>
    <t>40m</t>
  </si>
  <si>
    <t>8路多芯信号缆</t>
  </si>
  <si>
    <t>20m</t>
  </si>
  <si>
    <t>5m</t>
  </si>
  <si>
    <t>4路多芯信号缆</t>
  </si>
  <si>
    <t>10m</t>
  </si>
  <si>
    <t>话筒线</t>
  </si>
  <si>
    <t>15m</t>
  </si>
  <si>
    <t>XLR公</t>
  </si>
  <si>
    <t>2m</t>
  </si>
  <si>
    <t>XLR母</t>
  </si>
  <si>
    <t>电源插板</t>
  </si>
  <si>
    <t>电源机柜</t>
  </si>
  <si>
    <t>380V 63A</t>
  </si>
  <si>
    <t>乐器租赁</t>
  </si>
  <si>
    <t>现场乐队乐器（不含独享 ）</t>
  </si>
  <si>
    <t>Personnel execution service/人员执行服务</t>
  </si>
  <si>
    <t>人员执行服务</t>
  </si>
  <si>
    <t>视频系统-视频老师</t>
  </si>
  <si>
    <t>音响系统-音响师</t>
  </si>
  <si>
    <t>灯光系统-灯光师</t>
  </si>
  <si>
    <t>执行项目总监/助理/技工维护</t>
  </si>
  <si>
    <t>活动搭建及拆卸人工</t>
  </si>
  <si>
    <t>工</t>
  </si>
  <si>
    <t>活动所有设备物料综合运输</t>
  </si>
  <si>
    <t>车次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</si>
</sst>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8"/>
      <name val="黑体"/>
      <charset val="134"/>
    </font>
    <font>
      <b/>
      <sz val="13"/>
      <name val="黑体"/>
      <charset val="134"/>
    </font>
    <font>
      <b/>
      <sz val="12"/>
      <name val="微软雅黑"/>
      <charset val="134"/>
    </font>
    <font>
      <sz val="12"/>
      <name val="黑体"/>
      <charset val="134"/>
    </font>
    <font>
      <sz val="11"/>
      <name val="黑体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7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2" fillId="8" borderId="27" applyNumberFormat="0" applyAlignment="0" applyProtection="0">
      <alignment vertical="center"/>
    </xf>
    <xf numFmtId="0" fontId="23" fillId="9" borderId="29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33" fillId="0" borderId="0" applyBorder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9" fillId="3" borderId="3" xfId="0" applyNumberFormat="1" applyFont="1" applyFill="1" applyBorder="1" applyAlignment="1" applyProtection="1">
      <alignment horizontal="center" vertical="center"/>
    </xf>
    <xf numFmtId="0" fontId="9" fillId="3" borderId="4" xfId="0" applyNumberFormat="1" applyFont="1" applyFill="1" applyBorder="1" applyAlignment="1" applyProtection="1">
      <alignment horizontal="center" vertical="center" wrapText="1"/>
    </xf>
    <xf numFmtId="0" fontId="9" fillId="3" borderId="5" xfId="0" applyNumberFormat="1" applyFont="1" applyFill="1" applyBorder="1" applyAlignment="1" applyProtection="1">
      <alignment horizontal="center"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/>
    </xf>
    <xf numFmtId="0" fontId="9" fillId="3" borderId="6" xfId="0" applyNumberFormat="1" applyFont="1" applyFill="1" applyBorder="1" applyAlignment="1" applyProtection="1">
      <alignment horizontal="center" vertical="center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/>
    </xf>
    <xf numFmtId="0" fontId="9" fillId="3" borderId="11" xfId="0" applyNumberFormat="1" applyFont="1" applyFill="1" applyBorder="1" applyAlignment="1" applyProtection="1">
      <alignment horizontal="center" vertical="center"/>
    </xf>
    <xf numFmtId="0" fontId="9" fillId="3" borderId="12" xfId="0" applyNumberFormat="1" applyFont="1" applyFill="1" applyBorder="1" applyAlignment="1" applyProtection="1">
      <alignment horizontal="center" vertical="center"/>
    </xf>
    <xf numFmtId="0" fontId="9" fillId="4" borderId="13" xfId="49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 applyProtection="1">
      <alignment horizontal="center" vertical="center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9" fillId="3" borderId="13" xfId="0" applyNumberFormat="1" applyFont="1" applyFill="1" applyBorder="1" applyAlignment="1" applyProtection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9" fillId="4" borderId="14" xfId="49" applyFont="1" applyFill="1" applyBorder="1" applyAlignment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 vertical="center"/>
    </xf>
    <xf numFmtId="0" fontId="9" fillId="3" borderId="4" xfId="0" applyNumberFormat="1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9" xfId="51" applyFont="1" applyFill="1" applyBorder="1" applyAlignment="1" applyProtection="1">
      <alignment horizontal="center" vertical="center"/>
    </xf>
    <xf numFmtId="0" fontId="9" fillId="5" borderId="15" xfId="51" applyFont="1" applyFill="1" applyBorder="1" applyAlignment="1" applyProtection="1">
      <alignment horizontal="center" vertical="center"/>
    </xf>
    <xf numFmtId="0" fontId="9" fillId="5" borderId="21" xfId="51" applyFont="1" applyFill="1" applyBorder="1" applyAlignment="1" applyProtection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0" borderId="9" xfId="51" applyFont="1" applyFill="1" applyBorder="1" applyAlignment="1" applyProtection="1">
      <alignment horizontal="center" vertical="center"/>
    </xf>
    <xf numFmtId="0" fontId="9" fillId="0" borderId="15" xfId="51" applyFont="1" applyFill="1" applyBorder="1" applyAlignment="1" applyProtection="1">
      <alignment horizontal="center" vertical="center"/>
    </xf>
    <xf numFmtId="0" fontId="9" fillId="3" borderId="23" xfId="0" applyNumberFormat="1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普通 2 2" xfId="50"/>
    <cellStyle name="普通 2 2 2" xfId="51"/>
  </cellStyles>
  <dxfs count="2">
    <dxf>
      <fill>
        <patternFill patternType="solid">
          <bgColor theme="2"/>
        </patternFill>
      </fill>
    </dxf>
    <dxf>
      <fill>
        <patternFill patternType="solid">
          <bgColor theme="0"/>
        </patternFill>
      </fill>
    </dxf>
  </dxfs>
  <tableStyles count="1" defaultTableStyle="TableStyleMedium2" defaultPivotStyle="PivotStyleLight16">
    <tableStyle name="nobel" pivot="0" count="2" xr9:uid="{5FA6B37C-4F5C-4EF7-9570-CE307BCA425E}">
      <tableStyleElement type="firstRowStripe" dxfId="1"/>
      <tableStyleElement type="secondRowStripe" dxfId="0"/>
    </tableStyle>
  </tableStyles>
  <colors>
    <mruColors>
      <color rgb="00F7E3E1"/>
      <color rgb="00F3F2F2"/>
      <color rgb="00E7E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8"/>
  <sheetViews>
    <sheetView tabSelected="1" topLeftCell="A131" workbookViewId="0">
      <selection activeCell="H4" sqref="H4"/>
    </sheetView>
  </sheetViews>
  <sheetFormatPr defaultColWidth="9" defaultRowHeight="20.25"/>
  <cols>
    <col min="1" max="1" width="5.625" style="5" customWidth="1"/>
    <col min="2" max="2" width="28.25" style="5" customWidth="1"/>
    <col min="3" max="3" width="34.875" style="5" customWidth="1"/>
    <col min="4" max="4" width="33.875" style="5" customWidth="1"/>
    <col min="5" max="6" width="8.75" style="5" customWidth="1"/>
  </cols>
  <sheetData>
    <row r="1" spans="1:6">
      <c r="A1" s="6" t="s">
        <v>0</v>
      </c>
      <c r="B1" s="6"/>
      <c r="C1" s="6"/>
      <c r="D1" s="6"/>
      <c r="E1" s="6"/>
      <c r="F1" s="6"/>
    </row>
    <row r="2" ht="39" customHeight="1" spans="1:6">
      <c r="A2" s="7" t="s">
        <v>1</v>
      </c>
      <c r="B2" s="7"/>
      <c r="C2" s="7"/>
      <c r="D2" s="7"/>
      <c r="E2" s="7"/>
      <c r="F2" s="7"/>
    </row>
    <row r="3" s="1" customFormat="1" ht="41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2" customFormat="1" ht="30" customHeight="1" spans="1:6">
      <c r="A4" s="9" t="s">
        <v>8</v>
      </c>
      <c r="B4" s="9"/>
      <c r="C4" s="9"/>
      <c r="D4" s="9"/>
      <c r="E4" s="9"/>
      <c r="F4" s="9"/>
    </row>
    <row r="5" ht="30" customHeight="1" spans="1:6">
      <c r="A5" s="10">
        <v>1</v>
      </c>
      <c r="B5" s="11" t="s">
        <v>9</v>
      </c>
      <c r="C5" s="12" t="s">
        <v>10</v>
      </c>
      <c r="D5" s="10" t="s">
        <v>11</v>
      </c>
      <c r="E5" s="10">
        <f>15*8</f>
        <v>120</v>
      </c>
      <c r="F5" s="10" t="s">
        <v>12</v>
      </c>
    </row>
    <row r="6" ht="30" customHeight="1" spans="1:6">
      <c r="A6" s="10">
        <v>2</v>
      </c>
      <c r="B6" s="11"/>
      <c r="C6" s="13" t="s">
        <v>13</v>
      </c>
      <c r="D6" s="14" t="s">
        <v>14</v>
      </c>
      <c r="E6" s="14">
        <f>20*12</f>
        <v>240</v>
      </c>
      <c r="F6" s="14" t="s">
        <v>12</v>
      </c>
    </row>
    <row r="7" ht="30" customHeight="1" spans="1:6">
      <c r="A7" s="10">
        <v>3</v>
      </c>
      <c r="B7" s="11"/>
      <c r="C7" s="15" t="s">
        <v>15</v>
      </c>
      <c r="D7" s="14" t="s">
        <v>16</v>
      </c>
      <c r="E7" s="14">
        <v>210</v>
      </c>
      <c r="F7" s="14" t="s">
        <v>12</v>
      </c>
    </row>
    <row r="8" ht="30" customHeight="1" spans="1:6">
      <c r="A8" s="10">
        <v>4</v>
      </c>
      <c r="B8" s="11"/>
      <c r="C8" s="15" t="s">
        <v>17</v>
      </c>
      <c r="D8" s="14" t="s">
        <v>18</v>
      </c>
      <c r="E8" s="14">
        <v>288</v>
      </c>
      <c r="F8" s="14" t="s">
        <v>12</v>
      </c>
    </row>
    <row r="9" ht="30" customHeight="1" spans="1:6">
      <c r="A9" s="10">
        <v>5</v>
      </c>
      <c r="B9" s="11"/>
      <c r="C9" s="15" t="s">
        <v>19</v>
      </c>
      <c r="D9" s="14" t="s">
        <v>20</v>
      </c>
      <c r="E9" s="14">
        <v>24</v>
      </c>
      <c r="F9" s="14" t="s">
        <v>12</v>
      </c>
    </row>
    <row r="10" ht="30" customHeight="1" spans="1:6">
      <c r="A10" s="10">
        <v>6</v>
      </c>
      <c r="B10" s="11"/>
      <c r="C10" s="15" t="s">
        <v>21</v>
      </c>
      <c r="D10" s="14" t="s">
        <v>22</v>
      </c>
      <c r="E10" s="14">
        <v>60</v>
      </c>
      <c r="F10" s="14" t="s">
        <v>12</v>
      </c>
    </row>
    <row r="11" ht="30" customHeight="1" spans="1:6">
      <c r="A11" s="10">
        <v>7</v>
      </c>
      <c r="B11" s="11"/>
      <c r="C11" s="15" t="s">
        <v>23</v>
      </c>
      <c r="D11" s="14" t="s">
        <v>24</v>
      </c>
      <c r="E11" s="14">
        <v>32</v>
      </c>
      <c r="F11" s="14" t="s">
        <v>12</v>
      </c>
    </row>
    <row r="12" ht="30" customHeight="1" spans="1:6">
      <c r="A12" s="10">
        <v>8</v>
      </c>
      <c r="B12" s="11"/>
      <c r="C12" s="15" t="s">
        <v>25</v>
      </c>
      <c r="D12" s="14"/>
      <c r="E12" s="14">
        <v>2</v>
      </c>
      <c r="F12" s="14" t="s">
        <v>26</v>
      </c>
    </row>
    <row r="13" ht="33.95" customHeight="1" spans="1:6">
      <c r="A13" s="10">
        <v>9</v>
      </c>
      <c r="B13" s="16" t="s">
        <v>27</v>
      </c>
      <c r="C13" s="14" t="s">
        <v>28</v>
      </c>
      <c r="D13" s="14"/>
      <c r="E13" s="14">
        <v>1000</v>
      </c>
      <c r="F13" s="14" t="s">
        <v>12</v>
      </c>
    </row>
    <row r="14" ht="30" customHeight="1" spans="1:6">
      <c r="A14" s="10">
        <v>10</v>
      </c>
      <c r="B14" s="17" t="s">
        <v>29</v>
      </c>
      <c r="C14" s="14" t="s">
        <v>30</v>
      </c>
      <c r="D14" s="14" t="s">
        <v>31</v>
      </c>
      <c r="E14" s="14">
        <v>300</v>
      </c>
      <c r="F14" s="14" t="s">
        <v>32</v>
      </c>
    </row>
    <row r="15" ht="30" customHeight="1" spans="1:6">
      <c r="A15" s="10">
        <v>11</v>
      </c>
      <c r="B15" s="18" t="s">
        <v>33</v>
      </c>
      <c r="C15" s="19" t="s">
        <v>34</v>
      </c>
      <c r="D15" s="19" t="s">
        <v>35</v>
      </c>
      <c r="E15" s="19">
        <v>1</v>
      </c>
      <c r="F15" s="19" t="s">
        <v>36</v>
      </c>
    </row>
    <row r="16" ht="30" customHeight="1" spans="1:6">
      <c r="A16" s="10">
        <v>12</v>
      </c>
      <c r="B16" s="17" t="s">
        <v>37</v>
      </c>
      <c r="C16" s="14" t="s">
        <v>38</v>
      </c>
      <c r="D16" s="14" t="s">
        <v>39</v>
      </c>
      <c r="E16" s="20">
        <v>12500</v>
      </c>
      <c r="F16" s="20" t="s">
        <v>40</v>
      </c>
    </row>
    <row r="17" ht="30" customHeight="1" spans="1:6">
      <c r="A17" s="10">
        <v>13</v>
      </c>
      <c r="B17" s="17"/>
      <c r="C17" s="14" t="s">
        <v>41</v>
      </c>
      <c r="D17" s="14" t="s">
        <v>42</v>
      </c>
      <c r="E17" s="21"/>
      <c r="F17" s="21"/>
    </row>
    <row r="18" ht="30" customHeight="1" spans="1:6">
      <c r="A18" s="10">
        <v>14</v>
      </c>
      <c r="B18" s="17"/>
      <c r="C18" s="14" t="s">
        <v>43</v>
      </c>
      <c r="D18" s="14" t="s">
        <v>44</v>
      </c>
      <c r="E18" s="21"/>
      <c r="F18" s="21"/>
    </row>
    <row r="19" ht="30" customHeight="1" spans="1:6">
      <c r="A19" s="10">
        <v>15</v>
      </c>
      <c r="B19" s="17"/>
      <c r="C19" s="14" t="s">
        <v>45</v>
      </c>
      <c r="D19" s="14" t="s">
        <v>46</v>
      </c>
      <c r="E19" s="10"/>
      <c r="F19" s="10"/>
    </row>
    <row r="20" ht="30" customHeight="1" spans="1:6">
      <c r="A20" s="10">
        <v>16</v>
      </c>
      <c r="B20" s="22" t="s">
        <v>47</v>
      </c>
      <c r="C20" s="23" t="s">
        <v>47</v>
      </c>
      <c r="D20" s="24"/>
      <c r="E20" s="14">
        <v>8</v>
      </c>
      <c r="F20" s="14" t="s">
        <v>36</v>
      </c>
    </row>
    <row r="21" ht="30" customHeight="1" spans="1:6">
      <c r="A21" s="10">
        <v>17</v>
      </c>
      <c r="B21" s="25" t="s">
        <v>48</v>
      </c>
      <c r="C21" s="23" t="s">
        <v>49</v>
      </c>
      <c r="D21" s="24" t="s">
        <v>50</v>
      </c>
      <c r="E21" s="14">
        <v>1</v>
      </c>
      <c r="F21" s="14" t="s">
        <v>36</v>
      </c>
    </row>
    <row r="22" ht="30" customHeight="1" spans="1:6">
      <c r="A22" s="10">
        <v>18</v>
      </c>
      <c r="B22" s="11"/>
      <c r="C22" s="23" t="s">
        <v>51</v>
      </c>
      <c r="D22" s="24"/>
      <c r="E22" s="14">
        <v>70</v>
      </c>
      <c r="F22" s="14" t="s">
        <v>32</v>
      </c>
    </row>
    <row r="23" ht="30" customHeight="1" spans="1:6">
      <c r="A23" s="10">
        <v>19</v>
      </c>
      <c r="B23" s="11"/>
      <c r="C23" s="23" t="s">
        <v>52</v>
      </c>
      <c r="D23" s="24"/>
      <c r="E23" s="14">
        <v>20</v>
      </c>
      <c r="F23" s="14" t="s">
        <v>36</v>
      </c>
    </row>
    <row r="24" ht="30" customHeight="1" spans="1:6">
      <c r="A24" s="10">
        <v>20</v>
      </c>
      <c r="B24" s="17" t="s">
        <v>53</v>
      </c>
      <c r="C24" s="26" t="s">
        <v>54</v>
      </c>
      <c r="D24" s="24"/>
      <c r="E24" s="27">
        <v>8</v>
      </c>
      <c r="F24" s="14" t="s">
        <v>36</v>
      </c>
    </row>
    <row r="25" ht="30" customHeight="1" spans="1:6">
      <c r="A25" s="10">
        <v>21</v>
      </c>
      <c r="B25" s="17" t="s">
        <v>55</v>
      </c>
      <c r="C25" s="14" t="s">
        <v>56</v>
      </c>
      <c r="D25" s="14"/>
      <c r="E25" s="27">
        <v>1</v>
      </c>
      <c r="F25" s="14" t="s">
        <v>36</v>
      </c>
    </row>
    <row r="26" ht="30" customHeight="1" spans="1:6">
      <c r="A26" s="10">
        <v>22</v>
      </c>
      <c r="B26" s="17"/>
      <c r="C26" s="14" t="s">
        <v>57</v>
      </c>
      <c r="D26" s="14"/>
      <c r="E26" s="27">
        <v>1</v>
      </c>
      <c r="F26" s="14" t="s">
        <v>36</v>
      </c>
    </row>
    <row r="27" ht="30" customHeight="1" spans="1:6">
      <c r="A27" s="10">
        <v>23</v>
      </c>
      <c r="B27" s="17"/>
      <c r="C27" s="14" t="s">
        <v>58</v>
      </c>
      <c r="D27" s="14"/>
      <c r="E27" s="27">
        <v>1</v>
      </c>
      <c r="F27" s="14" t="s">
        <v>59</v>
      </c>
    </row>
    <row r="28" ht="30" customHeight="1" spans="1:6">
      <c r="A28" s="10">
        <v>24</v>
      </c>
      <c r="B28" s="22" t="s">
        <v>60</v>
      </c>
      <c r="C28" s="23" t="s">
        <v>61</v>
      </c>
      <c r="D28" s="24"/>
      <c r="E28" s="24">
        <v>30</v>
      </c>
      <c r="F28" s="24" t="s">
        <v>36</v>
      </c>
    </row>
    <row r="29" ht="30" customHeight="1" spans="1:6">
      <c r="A29" s="10">
        <v>25</v>
      </c>
      <c r="B29" s="22" t="s">
        <v>62</v>
      </c>
      <c r="C29" s="23"/>
      <c r="D29" s="24"/>
      <c r="E29" s="24">
        <v>50</v>
      </c>
      <c r="F29" s="24" t="s">
        <v>36</v>
      </c>
    </row>
    <row r="30" ht="30" customHeight="1" spans="1:6">
      <c r="A30" s="10">
        <v>26</v>
      </c>
      <c r="B30" s="22" t="s">
        <v>63</v>
      </c>
      <c r="C30" s="23"/>
      <c r="D30" s="24" t="s">
        <v>64</v>
      </c>
      <c r="E30" s="24">
        <v>1</v>
      </c>
      <c r="F30" s="24" t="s">
        <v>36</v>
      </c>
    </row>
    <row r="31" ht="30" customHeight="1" spans="1:6">
      <c r="A31" s="10">
        <v>27</v>
      </c>
      <c r="B31" s="22" t="s">
        <v>65</v>
      </c>
      <c r="C31" s="23"/>
      <c r="D31" s="24"/>
      <c r="E31" s="24">
        <v>2</v>
      </c>
      <c r="F31" s="24" t="s">
        <v>36</v>
      </c>
    </row>
    <row r="32" ht="30" customHeight="1" spans="1:6">
      <c r="A32" s="10">
        <v>28</v>
      </c>
      <c r="B32" s="22" t="s">
        <v>66</v>
      </c>
      <c r="C32" s="23" t="s">
        <v>67</v>
      </c>
      <c r="D32" s="24"/>
      <c r="E32" s="24">
        <v>10</v>
      </c>
      <c r="F32" s="24" t="s">
        <v>36</v>
      </c>
    </row>
    <row r="33" ht="30" customHeight="1" spans="1:6">
      <c r="A33" s="10">
        <v>29</v>
      </c>
      <c r="B33" s="22" t="s">
        <v>68</v>
      </c>
      <c r="C33" s="28" t="s">
        <v>67</v>
      </c>
      <c r="D33" s="29"/>
      <c r="E33" s="29">
        <v>4</v>
      </c>
      <c r="F33" s="29" t="s">
        <v>36</v>
      </c>
    </row>
    <row r="34" s="2" customFormat="1" ht="30" customHeight="1" spans="1:6">
      <c r="A34" s="9" t="s">
        <v>69</v>
      </c>
      <c r="B34" s="9"/>
      <c r="C34" s="9"/>
      <c r="D34" s="9"/>
      <c r="E34" s="9"/>
      <c r="F34" s="9"/>
    </row>
    <row r="35" ht="30" customHeight="1" spans="1:6">
      <c r="A35" s="14">
        <v>1</v>
      </c>
      <c r="B35" s="22" t="s">
        <v>70</v>
      </c>
      <c r="C35" s="23" t="s">
        <v>71</v>
      </c>
      <c r="D35" s="24" t="s">
        <v>72</v>
      </c>
      <c r="E35" s="14">
        <v>228</v>
      </c>
      <c r="F35" s="14" t="s">
        <v>12</v>
      </c>
    </row>
    <row r="36" ht="30" customHeight="1" spans="1:6">
      <c r="A36" s="14">
        <v>2</v>
      </c>
      <c r="B36" s="30"/>
      <c r="C36" s="15" t="s">
        <v>73</v>
      </c>
      <c r="D36" s="14" t="s">
        <v>74</v>
      </c>
      <c r="E36" s="14">
        <v>288</v>
      </c>
      <c r="F36" s="14" t="s">
        <v>12</v>
      </c>
    </row>
    <row r="37" ht="30" customHeight="1" spans="1:6">
      <c r="A37" s="14">
        <v>3</v>
      </c>
      <c r="B37" s="30"/>
      <c r="C37" s="15" t="s">
        <v>75</v>
      </c>
      <c r="D37" s="14" t="s">
        <v>76</v>
      </c>
      <c r="E37" s="14">
        <v>432</v>
      </c>
      <c r="F37" s="14" t="s">
        <v>12</v>
      </c>
    </row>
    <row r="38" ht="30" customHeight="1" spans="1:6">
      <c r="A38" s="14">
        <v>4</v>
      </c>
      <c r="B38" s="30"/>
      <c r="C38" s="15" t="s">
        <v>77</v>
      </c>
      <c r="D38" s="14"/>
      <c r="E38" s="14">
        <v>2</v>
      </c>
      <c r="F38" s="14" t="s">
        <v>36</v>
      </c>
    </row>
    <row r="39" ht="30" customHeight="1" spans="1:6">
      <c r="A39" s="14">
        <v>5</v>
      </c>
      <c r="B39" s="30"/>
      <c r="C39" s="15" t="s">
        <v>78</v>
      </c>
      <c r="D39" s="14" t="s">
        <v>79</v>
      </c>
      <c r="E39" s="14">
        <v>16</v>
      </c>
      <c r="F39" s="14" t="s">
        <v>12</v>
      </c>
    </row>
    <row r="40" ht="30" customHeight="1" spans="1:6">
      <c r="A40" s="14">
        <v>6</v>
      </c>
      <c r="B40" s="30"/>
      <c r="C40" s="15" t="s">
        <v>80</v>
      </c>
      <c r="D40" s="14" t="s">
        <v>81</v>
      </c>
      <c r="E40" s="14">
        <f>12*8</f>
        <v>96</v>
      </c>
      <c r="F40" s="14" t="s">
        <v>12</v>
      </c>
    </row>
    <row r="41" ht="30" customHeight="1" spans="1:6">
      <c r="A41" s="14">
        <v>7</v>
      </c>
      <c r="B41" s="30"/>
      <c r="C41" s="19" t="s">
        <v>82</v>
      </c>
      <c r="D41" s="19" t="s">
        <v>83</v>
      </c>
      <c r="E41" s="19">
        <v>2</v>
      </c>
      <c r="F41" s="19" t="s">
        <v>36</v>
      </c>
    </row>
    <row r="42" ht="30" customHeight="1" spans="1:6">
      <c r="A42" s="14">
        <v>8</v>
      </c>
      <c r="B42" s="30"/>
      <c r="C42" s="19" t="s">
        <v>84</v>
      </c>
      <c r="D42" s="19" t="s">
        <v>85</v>
      </c>
      <c r="E42" s="19">
        <v>2</v>
      </c>
      <c r="F42" s="19" t="s">
        <v>86</v>
      </c>
    </row>
    <row r="43" ht="30" customHeight="1" spans="1:6">
      <c r="A43" s="14">
        <v>9</v>
      </c>
      <c r="B43" s="30"/>
      <c r="C43" s="19" t="s">
        <v>87</v>
      </c>
      <c r="D43" s="19" t="s">
        <v>88</v>
      </c>
      <c r="E43" s="19">
        <v>22</v>
      </c>
      <c r="F43" s="19" t="s">
        <v>86</v>
      </c>
    </row>
    <row r="44" ht="30" customHeight="1" spans="1:6">
      <c r="A44" s="14">
        <v>10</v>
      </c>
      <c r="B44" s="30"/>
      <c r="C44" s="19" t="s">
        <v>89</v>
      </c>
      <c r="D44" s="19" t="s">
        <v>90</v>
      </c>
      <c r="E44" s="19">
        <v>6</v>
      </c>
      <c r="F44" s="19" t="s">
        <v>86</v>
      </c>
    </row>
    <row r="45" ht="30" customHeight="1" spans="1:6">
      <c r="A45" s="14">
        <v>11</v>
      </c>
      <c r="B45" s="30"/>
      <c r="C45" s="19" t="s">
        <v>91</v>
      </c>
      <c r="D45" s="19" t="s">
        <v>92</v>
      </c>
      <c r="E45" s="19">
        <v>12</v>
      </c>
      <c r="F45" s="19" t="s">
        <v>36</v>
      </c>
    </row>
    <row r="46" ht="30" customHeight="1" spans="1:6">
      <c r="A46" s="14">
        <v>12</v>
      </c>
      <c r="B46" s="30"/>
      <c r="C46" s="19" t="s">
        <v>93</v>
      </c>
      <c r="D46" s="19" t="s">
        <v>93</v>
      </c>
      <c r="E46" s="19">
        <v>6</v>
      </c>
      <c r="F46" s="19" t="s">
        <v>86</v>
      </c>
    </row>
    <row r="47" ht="30" customHeight="1" spans="1:6">
      <c r="A47" s="14">
        <v>13</v>
      </c>
      <c r="B47" s="30"/>
      <c r="C47" s="31" t="s">
        <v>94</v>
      </c>
      <c r="D47" s="31" t="s">
        <v>95</v>
      </c>
      <c r="E47" s="31">
        <v>2</v>
      </c>
      <c r="F47" s="31" t="s">
        <v>86</v>
      </c>
    </row>
    <row r="48" s="2" customFormat="1" ht="30" customHeight="1" spans="1:6">
      <c r="A48" s="9" t="s">
        <v>96</v>
      </c>
      <c r="B48" s="9"/>
      <c r="C48" s="9"/>
      <c r="D48" s="9"/>
      <c r="E48" s="9"/>
      <c r="F48" s="9"/>
    </row>
    <row r="49" ht="30" customHeight="1" spans="1:21">
      <c r="A49" s="10">
        <v>1</v>
      </c>
      <c r="B49" s="21" t="s">
        <v>97</v>
      </c>
      <c r="C49" s="19" t="s">
        <v>98</v>
      </c>
      <c r="D49" s="19" t="s">
        <v>99</v>
      </c>
      <c r="E49" s="10">
        <v>220</v>
      </c>
      <c r="F49" s="10" t="s">
        <v>86</v>
      </c>
    </row>
    <row r="50" ht="30" customHeight="1" spans="1:21">
      <c r="A50" s="10">
        <v>2</v>
      </c>
      <c r="B50" s="21"/>
      <c r="C50" s="19" t="s">
        <v>100</v>
      </c>
      <c r="D50" s="19" t="s">
        <v>101</v>
      </c>
      <c r="E50" s="14">
        <v>40</v>
      </c>
      <c r="F50" s="14" t="s">
        <v>86</v>
      </c>
      <c r="U50">
        <f>6*1.5</f>
        <v>9</v>
      </c>
    </row>
    <row r="51" ht="30" customHeight="1" spans="1:21">
      <c r="A51" s="10">
        <v>3</v>
      </c>
      <c r="B51" s="21"/>
      <c r="C51" s="19" t="s">
        <v>102</v>
      </c>
      <c r="D51" s="19" t="s">
        <v>103</v>
      </c>
      <c r="E51" s="14">
        <v>230</v>
      </c>
      <c r="F51" s="14" t="s">
        <v>86</v>
      </c>
    </row>
    <row r="52" ht="30" customHeight="1" spans="1:21">
      <c r="A52" s="10">
        <v>4</v>
      </c>
      <c r="B52" s="21"/>
      <c r="C52" s="32" t="s">
        <v>104</v>
      </c>
      <c r="D52" s="32" t="s">
        <v>105</v>
      </c>
      <c r="E52" s="14">
        <v>116</v>
      </c>
      <c r="F52" s="14" t="s">
        <v>86</v>
      </c>
    </row>
    <row r="53" ht="30" customHeight="1" spans="1:21">
      <c r="A53" s="10">
        <v>5</v>
      </c>
      <c r="B53" s="21"/>
      <c r="C53" s="19" t="s">
        <v>106</v>
      </c>
      <c r="D53" s="19" t="s">
        <v>107</v>
      </c>
      <c r="E53" s="14">
        <v>100</v>
      </c>
      <c r="F53" s="14" t="s">
        <v>86</v>
      </c>
    </row>
    <row r="54" ht="30" customHeight="1" spans="1:21">
      <c r="A54" s="10">
        <v>6</v>
      </c>
      <c r="B54" s="21"/>
      <c r="C54" s="19" t="s">
        <v>108</v>
      </c>
      <c r="D54" s="19">
        <v>1500</v>
      </c>
      <c r="E54" s="14">
        <v>2</v>
      </c>
      <c r="F54" s="14" t="s">
        <v>86</v>
      </c>
    </row>
    <row r="55" ht="30" customHeight="1" spans="1:21">
      <c r="A55" s="10">
        <v>7</v>
      </c>
      <c r="B55" s="21"/>
      <c r="C55" s="32" t="s">
        <v>109</v>
      </c>
      <c r="D55" s="32" t="s">
        <v>110</v>
      </c>
      <c r="E55" s="14">
        <v>20</v>
      </c>
      <c r="F55" s="14" t="s">
        <v>86</v>
      </c>
    </row>
    <row r="56" ht="30" customHeight="1" spans="1:21">
      <c r="A56" s="10">
        <v>8</v>
      </c>
      <c r="B56" s="21"/>
      <c r="C56" s="19" t="s">
        <v>111</v>
      </c>
      <c r="D56" s="19" t="s">
        <v>111</v>
      </c>
      <c r="E56" s="20">
        <v>2</v>
      </c>
      <c r="F56" s="20" t="s">
        <v>86</v>
      </c>
    </row>
    <row r="57" s="2" customFormat="1" ht="30" customHeight="1" spans="1:21">
      <c r="A57" s="9" t="s">
        <v>112</v>
      </c>
      <c r="B57" s="9"/>
      <c r="C57" s="9"/>
      <c r="D57" s="9"/>
      <c r="E57" s="9"/>
      <c r="F57" s="9"/>
    </row>
    <row r="58" s="3" customFormat="1" ht="30" customHeight="1" spans="1:21">
      <c r="A58" s="33">
        <v>1</v>
      </c>
      <c r="B58" s="30" t="s">
        <v>113</v>
      </c>
      <c r="C58" s="33" t="s">
        <v>114</v>
      </c>
      <c r="D58" s="33" t="s">
        <v>115</v>
      </c>
      <c r="E58" s="33">
        <v>12</v>
      </c>
      <c r="F58" s="33" t="s">
        <v>86</v>
      </c>
    </row>
    <row r="59" s="3" customFormat="1" ht="30" customHeight="1" spans="1:21">
      <c r="A59" s="33">
        <v>2</v>
      </c>
      <c r="B59" s="30"/>
      <c r="C59" s="33" t="s">
        <v>116</v>
      </c>
      <c r="D59" s="33" t="s">
        <v>117</v>
      </c>
      <c r="E59" s="33">
        <v>4</v>
      </c>
      <c r="F59" s="33" t="s">
        <v>86</v>
      </c>
    </row>
    <row r="60" s="3" customFormat="1" ht="30" customHeight="1" spans="1:21">
      <c r="A60" s="33">
        <v>3</v>
      </c>
      <c r="B60" s="30"/>
      <c r="C60" s="33" t="s">
        <v>118</v>
      </c>
      <c r="D60" s="33" t="s">
        <v>119</v>
      </c>
      <c r="E60" s="33">
        <v>6</v>
      </c>
      <c r="F60" s="33" t="s">
        <v>86</v>
      </c>
    </row>
    <row r="61" s="2" customFormat="1" ht="30" customHeight="1" spans="1:21">
      <c r="A61" s="9" t="s">
        <v>120</v>
      </c>
      <c r="B61" s="9"/>
      <c r="C61" s="9"/>
      <c r="D61" s="9"/>
      <c r="E61" s="9"/>
      <c r="F61" s="9"/>
    </row>
    <row r="62" ht="35" customHeight="1" spans="1:21">
      <c r="A62" s="33">
        <v>1</v>
      </c>
      <c r="B62" s="34" t="s">
        <v>121</v>
      </c>
      <c r="C62" s="33"/>
      <c r="D62" s="33" t="s">
        <v>122</v>
      </c>
      <c r="E62" s="33">
        <v>48</v>
      </c>
      <c r="F62" s="33" t="s">
        <v>123</v>
      </c>
    </row>
    <row r="63" s="3" customFormat="1" ht="35" customHeight="1" spans="1:21">
      <c r="A63" s="33">
        <v>2</v>
      </c>
      <c r="B63" s="34" t="s">
        <v>124</v>
      </c>
      <c r="C63" s="33"/>
      <c r="D63" s="33" t="s">
        <v>125</v>
      </c>
      <c r="E63" s="33">
        <v>24</v>
      </c>
      <c r="F63" s="33" t="s">
        <v>123</v>
      </c>
    </row>
    <row r="64" s="3" customFormat="1" ht="35" customHeight="1" spans="1:21">
      <c r="A64" s="33">
        <v>3</v>
      </c>
      <c r="B64" s="34" t="s">
        <v>126</v>
      </c>
      <c r="C64" s="33"/>
      <c r="D64" s="33" t="s">
        <v>127</v>
      </c>
      <c r="E64" s="33">
        <v>24</v>
      </c>
      <c r="F64" s="33" t="s">
        <v>123</v>
      </c>
    </row>
    <row r="65" s="3" customFormat="1" ht="35" customHeight="1" spans="1:6">
      <c r="A65" s="33">
        <v>4</v>
      </c>
      <c r="B65" s="34" t="s">
        <v>128</v>
      </c>
      <c r="C65" s="33"/>
      <c r="D65" s="33" t="s">
        <v>129</v>
      </c>
      <c r="E65" s="33">
        <v>24</v>
      </c>
      <c r="F65" s="33" t="s">
        <v>123</v>
      </c>
    </row>
    <row r="66" s="3" customFormat="1" ht="35" customHeight="1" spans="1:6">
      <c r="A66" s="33">
        <v>5</v>
      </c>
      <c r="B66" s="34" t="s">
        <v>130</v>
      </c>
      <c r="C66" s="33"/>
      <c r="D66" s="33" t="s">
        <v>131</v>
      </c>
      <c r="E66" s="33">
        <v>16</v>
      </c>
      <c r="F66" s="33" t="s">
        <v>123</v>
      </c>
    </row>
    <row r="67" s="3" customFormat="1" ht="35" customHeight="1" spans="1:6">
      <c r="A67" s="33">
        <v>6</v>
      </c>
      <c r="B67" s="34" t="s">
        <v>132</v>
      </c>
      <c r="C67" s="33"/>
      <c r="D67" s="33" t="s">
        <v>133</v>
      </c>
      <c r="E67" s="33">
        <v>32</v>
      </c>
      <c r="F67" s="33" t="s">
        <v>86</v>
      </c>
    </row>
    <row r="68" s="3" customFormat="1" ht="30" customHeight="1" spans="1:6">
      <c r="A68" s="33">
        <v>7</v>
      </c>
      <c r="B68" s="34" t="s">
        <v>134</v>
      </c>
      <c r="C68" s="33"/>
      <c r="D68" s="33" t="s">
        <v>135</v>
      </c>
      <c r="E68" s="33">
        <v>1</v>
      </c>
      <c r="F68" s="33" t="s">
        <v>86</v>
      </c>
    </row>
    <row r="69" s="3" customFormat="1" ht="30" customHeight="1" spans="1:6">
      <c r="A69" s="33">
        <v>8</v>
      </c>
      <c r="B69" s="34" t="s">
        <v>134</v>
      </c>
      <c r="C69" s="33"/>
      <c r="D69" s="33" t="s">
        <v>136</v>
      </c>
      <c r="E69" s="33">
        <v>1</v>
      </c>
      <c r="F69" s="33" t="s">
        <v>86</v>
      </c>
    </row>
    <row r="70" s="3" customFormat="1" ht="30" customHeight="1" spans="1:6">
      <c r="A70" s="33">
        <v>9</v>
      </c>
      <c r="B70" s="34" t="s">
        <v>137</v>
      </c>
      <c r="C70" s="33"/>
      <c r="D70" s="33" t="s">
        <v>138</v>
      </c>
      <c r="E70" s="33">
        <v>1</v>
      </c>
      <c r="F70" s="33" t="s">
        <v>86</v>
      </c>
    </row>
    <row r="71" s="3" customFormat="1" ht="30" customHeight="1" spans="1:6">
      <c r="A71" s="33">
        <v>10</v>
      </c>
      <c r="B71" s="34" t="s">
        <v>137</v>
      </c>
      <c r="C71" s="33"/>
      <c r="D71" s="33" t="s">
        <v>139</v>
      </c>
      <c r="E71" s="33">
        <v>1</v>
      </c>
      <c r="F71" s="33" t="s">
        <v>86</v>
      </c>
    </row>
    <row r="72" s="3" customFormat="1" ht="30" customHeight="1" spans="1:6">
      <c r="A72" s="33">
        <v>11</v>
      </c>
      <c r="B72" s="34" t="s">
        <v>140</v>
      </c>
      <c r="C72" s="33"/>
      <c r="D72" s="33"/>
      <c r="E72" s="33">
        <v>6</v>
      </c>
      <c r="F72" s="33" t="s">
        <v>36</v>
      </c>
    </row>
    <row r="73" s="3" customFormat="1" ht="30" customHeight="1" spans="1:6">
      <c r="A73" s="33">
        <v>12</v>
      </c>
      <c r="B73" s="34" t="s">
        <v>141</v>
      </c>
      <c r="C73" s="33"/>
      <c r="D73" s="33"/>
      <c r="E73" s="33">
        <v>12</v>
      </c>
      <c r="F73" s="33" t="s">
        <v>86</v>
      </c>
    </row>
    <row r="74" s="2" customFormat="1" ht="30" customHeight="1" spans="1:6">
      <c r="A74" s="9" t="s">
        <v>142</v>
      </c>
      <c r="B74" s="9"/>
      <c r="C74" s="9"/>
      <c r="D74" s="9"/>
      <c r="E74" s="9"/>
      <c r="F74" s="9"/>
    </row>
    <row r="75" s="3" customFormat="1" ht="36" customHeight="1" spans="1:6">
      <c r="A75" s="33">
        <v>1</v>
      </c>
      <c r="B75" s="34" t="s">
        <v>143</v>
      </c>
      <c r="C75" s="33"/>
      <c r="D75" s="33" t="s">
        <v>144</v>
      </c>
      <c r="E75" s="33">
        <v>12</v>
      </c>
      <c r="F75" s="33" t="s">
        <v>123</v>
      </c>
    </row>
    <row r="76" s="3" customFormat="1" ht="39" customHeight="1" spans="1:6">
      <c r="A76" s="33">
        <v>2</v>
      </c>
      <c r="B76" s="34" t="s">
        <v>145</v>
      </c>
      <c r="C76" s="33"/>
      <c r="D76" s="33" t="s">
        <v>146</v>
      </c>
      <c r="E76" s="33">
        <v>6</v>
      </c>
      <c r="F76" s="33" t="s">
        <v>123</v>
      </c>
    </row>
    <row r="77" s="3" customFormat="1" ht="33" customHeight="1" spans="1:6">
      <c r="A77" s="33">
        <v>3</v>
      </c>
      <c r="B77" s="34" t="s">
        <v>147</v>
      </c>
      <c r="C77" s="33"/>
      <c r="D77" s="33" t="s">
        <v>148</v>
      </c>
      <c r="E77" s="33">
        <v>2</v>
      </c>
      <c r="F77" s="33" t="s">
        <v>123</v>
      </c>
    </row>
    <row r="78" s="3" customFormat="1" ht="33" customHeight="1" spans="1:6">
      <c r="A78" s="33">
        <v>4</v>
      </c>
      <c r="B78" s="34" t="s">
        <v>132</v>
      </c>
      <c r="C78" s="33"/>
      <c r="D78" s="33" t="s">
        <v>133</v>
      </c>
      <c r="E78" s="33">
        <v>6</v>
      </c>
      <c r="F78" s="33" t="s">
        <v>86</v>
      </c>
    </row>
    <row r="79" s="3" customFormat="1" ht="30" customHeight="1" spans="1:6">
      <c r="A79" s="33">
        <v>5</v>
      </c>
      <c r="B79" s="24" t="s">
        <v>149</v>
      </c>
      <c r="C79" s="33"/>
      <c r="D79" s="33" t="s">
        <v>150</v>
      </c>
      <c r="E79" s="33">
        <v>1</v>
      </c>
      <c r="F79" s="33" t="s">
        <v>86</v>
      </c>
    </row>
    <row r="80" s="3" customFormat="1" ht="30" customHeight="1" spans="1:6">
      <c r="A80" s="33">
        <v>6</v>
      </c>
      <c r="B80" s="24" t="s">
        <v>149</v>
      </c>
      <c r="C80" s="33"/>
      <c r="D80" s="33" t="s">
        <v>151</v>
      </c>
      <c r="E80" s="33">
        <v>1</v>
      </c>
      <c r="F80" s="33" t="s">
        <v>86</v>
      </c>
    </row>
    <row r="81" s="3" customFormat="1" ht="30" customHeight="1" spans="1:6">
      <c r="A81" s="33">
        <v>7</v>
      </c>
      <c r="B81" s="24" t="s">
        <v>137</v>
      </c>
      <c r="C81" s="33"/>
      <c r="D81" s="33" t="s">
        <v>139</v>
      </c>
      <c r="E81" s="33">
        <v>1</v>
      </c>
      <c r="F81" s="33" t="s">
        <v>86</v>
      </c>
    </row>
    <row r="82" s="3" customFormat="1" ht="30" customHeight="1" spans="1:6">
      <c r="A82" s="33">
        <v>8</v>
      </c>
      <c r="B82" s="24" t="s">
        <v>152</v>
      </c>
      <c r="C82" s="33"/>
      <c r="D82" s="33"/>
      <c r="E82" s="33">
        <v>2</v>
      </c>
      <c r="F82" s="33" t="s">
        <v>36</v>
      </c>
    </row>
    <row r="83" s="3" customFormat="1" ht="30" customHeight="1" spans="1:6">
      <c r="A83" s="33">
        <v>9</v>
      </c>
      <c r="B83" s="24" t="s">
        <v>153</v>
      </c>
      <c r="C83" s="33" t="s">
        <v>154</v>
      </c>
      <c r="D83" s="33"/>
      <c r="E83" s="33">
        <v>2</v>
      </c>
      <c r="F83" s="33" t="s">
        <v>36</v>
      </c>
    </row>
    <row r="84" s="3" customFormat="1" ht="30" customHeight="1" spans="1:6">
      <c r="A84" s="33">
        <v>10</v>
      </c>
      <c r="B84" s="24" t="s">
        <v>155</v>
      </c>
      <c r="C84" s="33"/>
      <c r="D84" s="33" t="s">
        <v>156</v>
      </c>
      <c r="E84" s="33">
        <v>10</v>
      </c>
      <c r="F84" s="33" t="s">
        <v>157</v>
      </c>
    </row>
    <row r="85" s="2" customFormat="1" ht="30" customHeight="1" spans="1:6">
      <c r="A85" s="9" t="s">
        <v>158</v>
      </c>
      <c r="B85" s="9"/>
      <c r="C85" s="9"/>
      <c r="D85" s="9"/>
      <c r="E85" s="9"/>
      <c r="F85" s="9"/>
    </row>
    <row r="86" s="3" customFormat="1" ht="30" customHeight="1" spans="1:6">
      <c r="A86" s="33">
        <v>1</v>
      </c>
      <c r="B86" s="35" t="s">
        <v>159</v>
      </c>
      <c r="C86" s="36"/>
      <c r="D86" s="33" t="s">
        <v>160</v>
      </c>
      <c r="E86" s="33">
        <v>4</v>
      </c>
      <c r="F86" s="33" t="s">
        <v>123</v>
      </c>
    </row>
    <row r="87" s="3" customFormat="1" ht="30" customHeight="1" spans="1:6">
      <c r="A87" s="33">
        <v>2</v>
      </c>
      <c r="B87" s="37"/>
      <c r="C87" s="38"/>
      <c r="D87" s="33" t="s">
        <v>161</v>
      </c>
      <c r="E87" s="33">
        <v>4</v>
      </c>
      <c r="F87" s="33" t="s">
        <v>123</v>
      </c>
    </row>
    <row r="88" s="3" customFormat="1" ht="30" customHeight="1" spans="1:6">
      <c r="A88" s="33">
        <v>3</v>
      </c>
      <c r="B88" s="37"/>
      <c r="C88" s="38"/>
      <c r="D88" s="33" t="s">
        <v>162</v>
      </c>
      <c r="E88" s="33">
        <v>16</v>
      </c>
      <c r="F88" s="33" t="s">
        <v>123</v>
      </c>
    </row>
    <row r="89" s="3" customFormat="1" ht="30" customHeight="1" spans="1:6">
      <c r="A89" s="33">
        <v>4</v>
      </c>
      <c r="B89" s="37"/>
      <c r="C89" s="38"/>
      <c r="D89" s="33" t="s">
        <v>163</v>
      </c>
      <c r="E89" s="33">
        <v>8</v>
      </c>
      <c r="F89" s="33" t="s">
        <v>123</v>
      </c>
    </row>
    <row r="90" s="3" customFormat="1" ht="30" customHeight="1" spans="1:6">
      <c r="A90" s="33">
        <v>5</v>
      </c>
      <c r="B90" s="37"/>
      <c r="C90" s="38"/>
      <c r="D90" s="33" t="s">
        <v>164</v>
      </c>
      <c r="E90" s="33">
        <v>8</v>
      </c>
      <c r="F90" s="33" t="s">
        <v>123</v>
      </c>
    </row>
    <row r="91" s="3" customFormat="1" ht="30" customHeight="1" spans="1:6">
      <c r="A91" s="33">
        <v>6</v>
      </c>
      <c r="B91" s="37"/>
      <c r="C91" s="38"/>
      <c r="D91" s="33" t="s">
        <v>165</v>
      </c>
      <c r="E91" s="33">
        <v>4</v>
      </c>
      <c r="F91" s="33" t="s">
        <v>123</v>
      </c>
    </row>
    <row r="92" s="3" customFormat="1" ht="30" customHeight="1" spans="1:6">
      <c r="A92" s="33">
        <v>7</v>
      </c>
      <c r="B92" s="37"/>
      <c r="C92" s="38"/>
      <c r="D92" s="33" t="s">
        <v>166</v>
      </c>
      <c r="E92" s="33">
        <v>4</v>
      </c>
      <c r="F92" s="33" t="s">
        <v>123</v>
      </c>
    </row>
    <row r="93" s="3" customFormat="1" ht="30" customHeight="1" spans="1:6">
      <c r="A93" s="33">
        <v>8</v>
      </c>
      <c r="B93" s="37"/>
      <c r="C93" s="38"/>
      <c r="D93" s="33" t="s">
        <v>167</v>
      </c>
      <c r="E93" s="33">
        <v>4</v>
      </c>
      <c r="F93" s="33" t="s">
        <v>123</v>
      </c>
    </row>
    <row r="94" s="3" customFormat="1" ht="30" customHeight="1" spans="1:6">
      <c r="A94" s="33">
        <v>9</v>
      </c>
      <c r="B94" s="37"/>
      <c r="C94" s="38"/>
      <c r="D94" s="33" t="s">
        <v>168</v>
      </c>
      <c r="E94" s="33">
        <v>4</v>
      </c>
      <c r="F94" s="33" t="s">
        <v>123</v>
      </c>
    </row>
    <row r="95" s="3" customFormat="1" ht="30" customHeight="1" spans="1:6">
      <c r="A95" s="33">
        <v>10</v>
      </c>
      <c r="B95" s="37"/>
      <c r="C95" s="38"/>
      <c r="D95" s="33" t="s">
        <v>169</v>
      </c>
      <c r="E95" s="33">
        <v>8</v>
      </c>
      <c r="F95" s="33" t="s">
        <v>123</v>
      </c>
    </row>
    <row r="96" s="3" customFormat="1" ht="30" customHeight="1" spans="1:6">
      <c r="A96" s="33">
        <v>11</v>
      </c>
      <c r="B96" s="39"/>
      <c r="C96" s="40"/>
      <c r="D96" s="33" t="s">
        <v>170</v>
      </c>
      <c r="E96" s="33">
        <v>8</v>
      </c>
      <c r="F96" s="33" t="s">
        <v>123</v>
      </c>
    </row>
    <row r="97" s="3" customFormat="1" ht="30" customHeight="1" spans="1:6">
      <c r="A97" s="33">
        <v>12</v>
      </c>
      <c r="B97" s="41" t="s">
        <v>171</v>
      </c>
      <c r="C97" s="42"/>
      <c r="D97" s="33" t="s">
        <v>172</v>
      </c>
      <c r="E97" s="33">
        <v>12</v>
      </c>
      <c r="F97" s="33" t="s">
        <v>173</v>
      </c>
    </row>
    <row r="98" s="3" customFormat="1" ht="30" customHeight="1" spans="1:6">
      <c r="A98" s="33">
        <v>13</v>
      </c>
      <c r="B98" s="41"/>
      <c r="C98" s="43"/>
      <c r="D98" s="33" t="s">
        <v>174</v>
      </c>
      <c r="E98" s="33">
        <v>24</v>
      </c>
      <c r="F98" s="33" t="s">
        <v>173</v>
      </c>
    </row>
    <row r="99" s="3" customFormat="1" ht="30" customHeight="1" spans="1:6">
      <c r="A99" s="33">
        <v>14</v>
      </c>
      <c r="B99" s="41" t="s">
        <v>175</v>
      </c>
      <c r="C99" s="41"/>
      <c r="D99" s="33" t="s">
        <v>176</v>
      </c>
      <c r="E99" s="33">
        <v>12</v>
      </c>
      <c r="F99" s="33" t="s">
        <v>123</v>
      </c>
    </row>
    <row r="100" s="3" customFormat="1" ht="30" customHeight="1" spans="1:6">
      <c r="A100" s="33">
        <v>15</v>
      </c>
      <c r="B100" s="41"/>
      <c r="C100" s="41"/>
      <c r="D100" s="33" t="s">
        <v>177</v>
      </c>
      <c r="E100" s="33">
        <v>4</v>
      </c>
      <c r="F100" s="33" t="s">
        <v>123</v>
      </c>
    </row>
    <row r="101" s="3" customFormat="1" ht="30" customHeight="1" spans="1:6">
      <c r="A101" s="33">
        <v>16</v>
      </c>
      <c r="B101" s="41"/>
      <c r="C101" s="41"/>
      <c r="D101" s="33" t="s">
        <v>178</v>
      </c>
      <c r="E101" s="33">
        <v>4</v>
      </c>
      <c r="F101" s="33" t="s">
        <v>123</v>
      </c>
    </row>
    <row r="102" s="3" customFormat="1" ht="30" customHeight="1" spans="1:6">
      <c r="A102" s="33">
        <v>17</v>
      </c>
      <c r="B102" s="41"/>
      <c r="C102" s="41"/>
      <c r="D102" s="33" t="s">
        <v>179</v>
      </c>
      <c r="E102" s="33">
        <v>12</v>
      </c>
      <c r="F102" s="33" t="s">
        <v>123</v>
      </c>
    </row>
    <row r="103" s="3" customFormat="1" ht="30" customHeight="1" spans="1:6">
      <c r="A103" s="33">
        <v>18</v>
      </c>
      <c r="B103" s="44" t="s">
        <v>180</v>
      </c>
      <c r="C103" s="45"/>
      <c r="D103" s="33" t="s">
        <v>181</v>
      </c>
      <c r="E103" s="33">
        <v>4</v>
      </c>
      <c r="F103" s="33" t="s">
        <v>182</v>
      </c>
    </row>
    <row r="104" s="3" customFormat="1" ht="30" customHeight="1" spans="1:6">
      <c r="A104" s="33">
        <v>19</v>
      </c>
      <c r="B104" s="44" t="s">
        <v>183</v>
      </c>
      <c r="C104" s="45"/>
      <c r="D104" s="33" t="s">
        <v>184</v>
      </c>
      <c r="E104" s="33">
        <v>8</v>
      </c>
      <c r="F104" s="33" t="s">
        <v>182</v>
      </c>
    </row>
    <row r="105" s="3" customFormat="1" ht="30" customHeight="1" spans="1:6">
      <c r="A105" s="33">
        <v>20</v>
      </c>
      <c r="B105" s="44" t="s">
        <v>185</v>
      </c>
      <c r="C105" s="45"/>
      <c r="D105" s="33" t="s">
        <v>186</v>
      </c>
      <c r="E105" s="33">
        <v>8</v>
      </c>
      <c r="F105" s="33" t="s">
        <v>123</v>
      </c>
    </row>
    <row r="106" s="3" customFormat="1" ht="30" customHeight="1" spans="1:6">
      <c r="A106" s="33">
        <v>21</v>
      </c>
      <c r="B106" s="44" t="s">
        <v>187</v>
      </c>
      <c r="C106" s="45"/>
      <c r="D106" s="46" t="s">
        <v>188</v>
      </c>
      <c r="E106" s="46">
        <v>6</v>
      </c>
      <c r="F106" s="46" t="s">
        <v>123</v>
      </c>
    </row>
    <row r="107" s="2" customFormat="1" ht="30" customHeight="1" spans="1:6">
      <c r="A107" s="9" t="s">
        <v>189</v>
      </c>
      <c r="B107" s="9"/>
      <c r="C107" s="9"/>
      <c r="D107" s="9"/>
      <c r="E107" s="9"/>
      <c r="F107" s="9"/>
    </row>
    <row r="108" s="3" customFormat="1" ht="30" customHeight="1" spans="1:6">
      <c r="A108" s="33">
        <v>1</v>
      </c>
      <c r="B108" s="33" t="s">
        <v>190</v>
      </c>
      <c r="C108" s="33"/>
      <c r="D108" s="33" t="s">
        <v>191</v>
      </c>
      <c r="E108" s="33">
        <v>6</v>
      </c>
      <c r="F108" s="33" t="s">
        <v>123</v>
      </c>
    </row>
    <row r="109" s="2" customFormat="1" ht="30" customHeight="1" spans="1:6">
      <c r="A109" s="9" t="s">
        <v>192</v>
      </c>
      <c r="B109" s="9"/>
      <c r="C109" s="9"/>
      <c r="D109" s="9"/>
      <c r="E109" s="9"/>
      <c r="F109" s="9"/>
    </row>
    <row r="110" s="4" customFormat="1" ht="30" customHeight="1" spans="1:6">
      <c r="A110" s="47">
        <v>1</v>
      </c>
      <c r="B110" s="47" t="s">
        <v>193</v>
      </c>
      <c r="C110" s="47"/>
      <c r="D110" s="47"/>
      <c r="E110" s="43">
        <v>1</v>
      </c>
      <c r="F110" s="43" t="s">
        <v>26</v>
      </c>
    </row>
    <row r="111" s="4" customFormat="1" ht="30" customHeight="1" spans="1:6">
      <c r="A111" s="46">
        <v>2</v>
      </c>
      <c r="B111" s="46" t="s">
        <v>194</v>
      </c>
      <c r="C111" s="46"/>
      <c r="D111" s="46"/>
      <c r="E111" s="42"/>
      <c r="F111" s="42"/>
    </row>
    <row r="112" s="2" customFormat="1" ht="30" customHeight="1" spans="1:6">
      <c r="A112" s="9" t="s">
        <v>195</v>
      </c>
      <c r="B112" s="9"/>
      <c r="C112" s="9"/>
      <c r="D112" s="9"/>
      <c r="E112" s="9"/>
      <c r="F112" s="9"/>
    </row>
    <row r="113" s="4" customFormat="1" ht="30" customHeight="1" spans="1:6">
      <c r="A113" s="33">
        <v>1</v>
      </c>
      <c r="B113" s="48" t="s">
        <v>196</v>
      </c>
      <c r="C113" s="48"/>
      <c r="D113" s="48"/>
      <c r="E113" s="48">
        <v>16</v>
      </c>
      <c r="F113" s="48" t="s">
        <v>86</v>
      </c>
    </row>
    <row r="114" s="4" customFormat="1" ht="30" customHeight="1" spans="1:6">
      <c r="A114" s="33">
        <v>2</v>
      </c>
      <c r="B114" s="48" t="s">
        <v>197</v>
      </c>
      <c r="C114" s="48"/>
      <c r="D114" s="48"/>
      <c r="E114" s="33">
        <v>1</v>
      </c>
      <c r="F114" s="33" t="s">
        <v>86</v>
      </c>
    </row>
    <row r="115" s="4" customFormat="1" ht="30" customHeight="1" spans="1:6">
      <c r="A115" s="33">
        <v>3</v>
      </c>
      <c r="B115" s="48" t="s">
        <v>198</v>
      </c>
      <c r="C115" s="48"/>
      <c r="D115" s="48"/>
      <c r="E115" s="33">
        <v>20</v>
      </c>
      <c r="F115" s="33" t="s">
        <v>40</v>
      </c>
    </row>
    <row r="116" s="4" customFormat="1" ht="30" customHeight="1" spans="1:6">
      <c r="A116" s="46">
        <v>4</v>
      </c>
      <c r="B116" s="49" t="s">
        <v>199</v>
      </c>
      <c r="C116" s="49"/>
      <c r="D116" s="49"/>
      <c r="E116" s="46">
        <v>16</v>
      </c>
      <c r="F116" s="46" t="s">
        <v>40</v>
      </c>
    </row>
    <row r="117" s="2" customFormat="1" ht="30" customHeight="1" spans="1:6">
      <c r="A117" s="9" t="s">
        <v>200</v>
      </c>
      <c r="B117" s="9"/>
      <c r="C117" s="9"/>
      <c r="D117" s="9"/>
      <c r="E117" s="9"/>
      <c r="F117" s="9"/>
    </row>
    <row r="118" s="4" customFormat="1" ht="30" customHeight="1" spans="1:6">
      <c r="A118" s="33">
        <v>1</v>
      </c>
      <c r="B118" s="33" t="s">
        <v>201</v>
      </c>
      <c r="C118" s="33"/>
      <c r="D118" s="33" t="s">
        <v>202</v>
      </c>
      <c r="E118" s="33">
        <v>4</v>
      </c>
      <c r="F118" s="33" t="s">
        <v>40</v>
      </c>
    </row>
    <row r="119" s="4" customFormat="1" ht="30" customHeight="1" spans="1:6">
      <c r="A119" s="33">
        <v>2</v>
      </c>
      <c r="B119" s="33" t="s">
        <v>203</v>
      </c>
      <c r="C119" s="33"/>
      <c r="D119" s="33" t="s">
        <v>204</v>
      </c>
      <c r="E119" s="33">
        <v>4</v>
      </c>
      <c r="F119" s="33" t="s">
        <v>40</v>
      </c>
    </row>
    <row r="120" s="4" customFormat="1" ht="30" customHeight="1" spans="1:6">
      <c r="A120" s="33">
        <v>3</v>
      </c>
      <c r="B120" s="33" t="s">
        <v>205</v>
      </c>
      <c r="C120" s="33"/>
      <c r="D120" s="33" t="s">
        <v>206</v>
      </c>
      <c r="E120" s="33">
        <v>2</v>
      </c>
      <c r="F120" s="33" t="s">
        <v>40</v>
      </c>
    </row>
    <row r="121" s="4" customFormat="1" ht="30" customHeight="1" spans="1:6">
      <c r="A121" s="33">
        <v>4</v>
      </c>
      <c r="B121" s="33" t="s">
        <v>205</v>
      </c>
      <c r="C121" s="33"/>
      <c r="D121" s="33" t="s">
        <v>207</v>
      </c>
      <c r="E121" s="33">
        <v>12</v>
      </c>
      <c r="F121" s="33" t="s">
        <v>40</v>
      </c>
    </row>
    <row r="122" s="4" customFormat="1" ht="30" customHeight="1" spans="1:6">
      <c r="A122" s="33">
        <v>5</v>
      </c>
      <c r="B122" s="33" t="s">
        <v>208</v>
      </c>
      <c r="C122" s="33"/>
      <c r="D122" s="33" t="s">
        <v>209</v>
      </c>
      <c r="E122" s="33">
        <v>12</v>
      </c>
      <c r="F122" s="33" t="s">
        <v>40</v>
      </c>
    </row>
    <row r="123" s="4" customFormat="1" ht="30" customHeight="1" spans="1:6">
      <c r="A123" s="33">
        <v>6</v>
      </c>
      <c r="B123" s="33" t="s">
        <v>210</v>
      </c>
      <c r="C123" s="33"/>
      <c r="D123" s="33" t="s">
        <v>211</v>
      </c>
      <c r="E123" s="33">
        <v>20</v>
      </c>
      <c r="F123" s="33" t="s">
        <v>40</v>
      </c>
    </row>
    <row r="124" s="4" customFormat="1" ht="30" customHeight="1" spans="1:6">
      <c r="A124" s="33">
        <v>7</v>
      </c>
      <c r="B124" s="33" t="s">
        <v>210</v>
      </c>
      <c r="C124" s="33"/>
      <c r="D124" s="33" t="s">
        <v>209</v>
      </c>
      <c r="E124" s="33">
        <v>60</v>
      </c>
      <c r="F124" s="33" t="s">
        <v>40</v>
      </c>
    </row>
    <row r="125" s="4" customFormat="1" ht="30" customHeight="1" spans="1:6">
      <c r="A125" s="33">
        <v>8</v>
      </c>
      <c r="B125" s="33" t="s">
        <v>210</v>
      </c>
      <c r="C125" s="33"/>
      <c r="D125" s="33" t="s">
        <v>207</v>
      </c>
      <c r="E125" s="33">
        <v>60</v>
      </c>
      <c r="F125" s="33" t="s">
        <v>40</v>
      </c>
    </row>
    <row r="126" s="4" customFormat="1" ht="30" customHeight="1" spans="1:6">
      <c r="A126" s="33">
        <v>9</v>
      </c>
      <c r="B126" s="33" t="s">
        <v>212</v>
      </c>
      <c r="C126" s="33"/>
      <c r="D126" s="33" t="s">
        <v>213</v>
      </c>
      <c r="E126" s="33">
        <v>20</v>
      </c>
      <c r="F126" s="33" t="s">
        <v>40</v>
      </c>
    </row>
    <row r="127" s="4" customFormat="1" ht="30" customHeight="1" spans="1:6">
      <c r="A127" s="33">
        <v>10</v>
      </c>
      <c r="B127" s="33" t="s">
        <v>214</v>
      </c>
      <c r="C127" s="33"/>
      <c r="D127" s="33" t="s">
        <v>213</v>
      </c>
      <c r="E127" s="33">
        <v>20</v>
      </c>
      <c r="F127" s="33" t="s">
        <v>40</v>
      </c>
    </row>
    <row r="128" s="4" customFormat="1" ht="30" customHeight="1" spans="1:6">
      <c r="A128" s="33">
        <v>11</v>
      </c>
      <c r="B128" s="33" t="s">
        <v>215</v>
      </c>
      <c r="C128" s="33"/>
      <c r="D128" s="33" t="s">
        <v>209</v>
      </c>
      <c r="E128" s="33">
        <v>20</v>
      </c>
      <c r="F128" s="33" t="s">
        <v>36</v>
      </c>
    </row>
    <row r="129" s="4" customFormat="1" ht="30" customHeight="1" spans="1:6">
      <c r="A129" s="33">
        <v>12</v>
      </c>
      <c r="B129" s="33" t="s">
        <v>216</v>
      </c>
      <c r="C129" s="33"/>
      <c r="D129" s="33" t="s">
        <v>217</v>
      </c>
      <c r="E129" s="33">
        <v>2</v>
      </c>
      <c r="F129" s="33" t="s">
        <v>86</v>
      </c>
    </row>
    <row r="130" s="2" customFormat="1" ht="30" customHeight="1" spans="1:6">
      <c r="A130" s="9" t="s">
        <v>218</v>
      </c>
      <c r="B130" s="9"/>
      <c r="C130" s="9"/>
      <c r="D130" s="9"/>
      <c r="E130" s="9"/>
      <c r="F130" s="9"/>
    </row>
    <row r="131" s="4" customFormat="1" ht="30" customHeight="1" spans="1:6">
      <c r="A131" s="33">
        <v>1</v>
      </c>
      <c r="B131" s="33" t="s">
        <v>218</v>
      </c>
      <c r="C131" s="33" t="s">
        <v>219</v>
      </c>
      <c r="D131" s="33"/>
      <c r="E131" s="33">
        <v>10</v>
      </c>
      <c r="F131" s="33" t="s">
        <v>36</v>
      </c>
    </row>
    <row r="132" s="2" customFormat="1" ht="30" customHeight="1" spans="1:6">
      <c r="A132" s="9" t="s">
        <v>220</v>
      </c>
      <c r="B132" s="9"/>
      <c r="C132" s="9"/>
      <c r="D132" s="9"/>
      <c r="E132" s="9"/>
      <c r="F132" s="9"/>
    </row>
    <row r="133" s="4" customFormat="1" ht="30" customHeight="1" spans="1:6">
      <c r="A133" s="50">
        <v>1</v>
      </c>
      <c r="B133" s="50" t="s">
        <v>221</v>
      </c>
      <c r="C133" s="51" t="s">
        <v>222</v>
      </c>
      <c r="D133" s="51"/>
      <c r="E133" s="52">
        <v>1</v>
      </c>
      <c r="F133" s="52" t="s">
        <v>59</v>
      </c>
    </row>
    <row r="134" s="4" customFormat="1" ht="30" customHeight="1" spans="1:6">
      <c r="A134" s="50">
        <v>2</v>
      </c>
      <c r="B134" s="24"/>
      <c r="C134" s="52" t="s">
        <v>223</v>
      </c>
      <c r="D134" s="52"/>
      <c r="E134" s="52">
        <v>2</v>
      </c>
      <c r="F134" s="52" t="s">
        <v>59</v>
      </c>
    </row>
    <row r="135" s="4" customFormat="1" ht="30" customHeight="1" spans="1:6">
      <c r="A135" s="50">
        <v>3</v>
      </c>
      <c r="B135" s="24"/>
      <c r="C135" s="52" t="s">
        <v>224</v>
      </c>
      <c r="D135" s="52"/>
      <c r="E135" s="52">
        <v>1</v>
      </c>
      <c r="F135" s="52" t="s">
        <v>59</v>
      </c>
    </row>
    <row r="136" s="4" customFormat="1" ht="30" customHeight="1" spans="1:6">
      <c r="A136" s="50">
        <v>4</v>
      </c>
      <c r="B136" s="24"/>
      <c r="C136" s="52" t="s">
        <v>225</v>
      </c>
      <c r="D136" s="52"/>
      <c r="E136" s="52">
        <v>6</v>
      </c>
      <c r="F136" s="52" t="s">
        <v>59</v>
      </c>
    </row>
    <row r="137" s="4" customFormat="1" ht="30" customHeight="1" spans="1:6">
      <c r="A137" s="50">
        <v>5</v>
      </c>
      <c r="B137" s="24"/>
      <c r="C137" s="52" t="s">
        <v>226</v>
      </c>
      <c r="D137" s="52"/>
      <c r="E137" s="52">
        <v>200</v>
      </c>
      <c r="F137" s="52" t="s">
        <v>227</v>
      </c>
    </row>
    <row r="138" s="4" customFormat="1" ht="30" customHeight="1" spans="1:6">
      <c r="A138" s="50">
        <v>6</v>
      </c>
      <c r="B138" s="24"/>
      <c r="C138" s="52" t="s">
        <v>228</v>
      </c>
      <c r="D138" s="52"/>
      <c r="E138" s="52">
        <v>10</v>
      </c>
      <c r="F138" s="52" t="s">
        <v>229</v>
      </c>
    </row>
  </sheetData>
  <mergeCells count="59">
    <mergeCell ref="A1:F1"/>
    <mergeCell ref="A2:F2"/>
    <mergeCell ref="A4:F4"/>
    <mergeCell ref="A34:F34"/>
    <mergeCell ref="A48:F48"/>
    <mergeCell ref="A57:F57"/>
    <mergeCell ref="A61:F61"/>
    <mergeCell ref="A74:F74"/>
    <mergeCell ref="A85:F85"/>
    <mergeCell ref="B103:C103"/>
    <mergeCell ref="B104:C104"/>
    <mergeCell ref="B105:C105"/>
    <mergeCell ref="B106:C106"/>
    <mergeCell ref="A107:F107"/>
    <mergeCell ref="A109:F109"/>
    <mergeCell ref="B110:D110"/>
    <mergeCell ref="B111:D111"/>
    <mergeCell ref="A112:F112"/>
    <mergeCell ref="B113:D113"/>
    <mergeCell ref="B114:D114"/>
    <mergeCell ref="B115:D115"/>
    <mergeCell ref="B116:D116"/>
    <mergeCell ref="A117:F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A130:F130"/>
    <mergeCell ref="C131:D131"/>
    <mergeCell ref="A132:F132"/>
    <mergeCell ref="C133:D133"/>
    <mergeCell ref="C134:D134"/>
    <mergeCell ref="C135:D135"/>
    <mergeCell ref="C136:D136"/>
    <mergeCell ref="C137:D137"/>
    <mergeCell ref="C138:D138"/>
    <mergeCell ref="B5:B12"/>
    <mergeCell ref="B16:B19"/>
    <mergeCell ref="B21:B23"/>
    <mergeCell ref="B25:B27"/>
    <mergeCell ref="B35:B47"/>
    <mergeCell ref="B49:B55"/>
    <mergeCell ref="B58:B60"/>
    <mergeCell ref="B133:B138"/>
    <mergeCell ref="E16:E19"/>
    <mergeCell ref="E110:E111"/>
    <mergeCell ref="F16:F19"/>
    <mergeCell ref="F110:F111"/>
    <mergeCell ref="B86:C96"/>
    <mergeCell ref="B97:C98"/>
    <mergeCell ref="B99:C102"/>
  </mergeCells>
  <pageMargins left="0.393055555555556" right="0.393055555555556" top="0.590277777777778" bottom="0.590277777777778" header="0.196527777777778" footer="0.196527777777778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一想</cp:lastModifiedBy>
  <dcterms:created xsi:type="dcterms:W3CDTF">2018-03-16T19:14:00Z</dcterms:created>
  <dcterms:modified xsi:type="dcterms:W3CDTF">2026-04-07T08:24:25Z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77053B36F639422286ED8A92558E4A71_13</vt:lpwstr>
  </property>
  <property fmtid="{D5CDD505-2E9C-101B-9397-08002B2CF9AE}" pid="4" name="CalculationRule">
    <vt:i4>0</vt:i4>
  </property>
</Properties>
</file>