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78" windowHeight="10017" activeTab="1"/>
  </bookViews>
  <sheets>
    <sheet name="1全" sheetId="5" r:id="rId1"/>
    <sheet name="吕四" sheetId="6" r:id="rId2"/>
    <sheet name="Sheet3" sheetId="3" r:id="rId3"/>
  </sheets>
  <definedNames>
    <definedName name="_xlnm.Print_Area" localSheetId="0">'1全'!$A$1:$H$21</definedName>
    <definedName name="_xlnm.Print_Area" localSheetId="1">吕四!$A$1:$H$18</definedName>
  </definedNames>
  <calcPr calcId="144525"/>
</workbook>
</file>

<file path=xl/sharedStrings.xml><?xml version="1.0" encoding="utf-8"?>
<sst xmlns="http://schemas.openxmlformats.org/spreadsheetml/2006/main" count="41" uniqueCount="31">
  <si>
    <r>
      <rPr>
        <sz val="18"/>
        <rFont val="Arial"/>
        <charset val="134"/>
      </rPr>
      <t>2023</t>
    </r>
    <r>
      <rPr>
        <sz val="18"/>
        <rFont val="宋体"/>
        <charset val="134"/>
      </rPr>
      <t>年</t>
    </r>
    <r>
      <rPr>
        <sz val="18"/>
        <rFont val="Arial"/>
        <charset val="134"/>
      </rPr>
      <t>1</t>
    </r>
    <r>
      <rPr>
        <sz val="18"/>
        <rFont val="宋体"/>
        <charset val="134"/>
      </rPr>
      <t>月农村低保</t>
    </r>
    <r>
      <rPr>
        <sz val="18"/>
        <rFont val="Arial"/>
        <charset val="134"/>
      </rPr>
      <t>“</t>
    </r>
    <r>
      <rPr>
        <sz val="18"/>
        <rFont val="宋体"/>
        <charset val="134"/>
      </rPr>
      <t>一折通</t>
    </r>
    <r>
      <rPr>
        <sz val="18"/>
        <rFont val="Arial"/>
        <charset val="134"/>
      </rPr>
      <t>”</t>
    </r>
    <r>
      <rPr>
        <sz val="18"/>
        <rFont val="宋体"/>
        <charset val="134"/>
      </rPr>
      <t>补助市镇分担发放表</t>
    </r>
  </si>
  <si>
    <t>序号</t>
  </si>
  <si>
    <t>行政区划</t>
  </si>
  <si>
    <t>户数</t>
  </si>
  <si>
    <t>人数</t>
  </si>
  <si>
    <t>农村低保</t>
  </si>
  <si>
    <t>备注</t>
  </si>
  <si>
    <t/>
  </si>
  <si>
    <t>小计</t>
  </si>
  <si>
    <r>
      <rPr>
        <sz val="11"/>
        <rFont val="宋体"/>
        <charset val="134"/>
      </rPr>
      <t>市负担</t>
    </r>
    <r>
      <rPr>
        <sz val="11"/>
        <rFont val="Arial"/>
        <charset val="134"/>
      </rPr>
      <t>70%</t>
    </r>
  </si>
  <si>
    <r>
      <rPr>
        <sz val="11"/>
        <rFont val="宋体"/>
        <charset val="134"/>
      </rPr>
      <t>镇负担</t>
    </r>
    <r>
      <rPr>
        <sz val="11"/>
        <rFont val="Arial"/>
        <charset val="134"/>
      </rPr>
      <t>30%</t>
    </r>
  </si>
  <si>
    <t>汇龙镇</t>
  </si>
  <si>
    <t>南阳镇</t>
  </si>
  <si>
    <t>北新镇</t>
  </si>
  <si>
    <t>王鲍镇</t>
  </si>
  <si>
    <t>合作镇</t>
  </si>
  <si>
    <t>海复镇</t>
  </si>
  <si>
    <t>滨海工业园</t>
  </si>
  <si>
    <t>海工船舶工业园</t>
  </si>
  <si>
    <t>惠萍镇</t>
  </si>
  <si>
    <t>东海镇</t>
  </si>
  <si>
    <t>启隆乡</t>
  </si>
  <si>
    <t>吕四港开发区</t>
  </si>
  <si>
    <t>启东经济开发区</t>
  </si>
  <si>
    <t>北城区街道办事处</t>
  </si>
  <si>
    <t>南城区街道办事处</t>
  </si>
  <si>
    <t>圆陀角管委会</t>
  </si>
  <si>
    <t>合计</t>
  </si>
  <si>
    <r>
      <rPr>
        <sz val="11"/>
        <rFont val="宋体"/>
        <charset val="134"/>
      </rPr>
      <t>市负担</t>
    </r>
    <r>
      <rPr>
        <sz val="11"/>
        <rFont val="Arial"/>
        <charset val="134"/>
      </rPr>
      <t>0%</t>
    </r>
  </si>
  <si>
    <r>
      <rPr>
        <sz val="11"/>
        <rFont val="宋体"/>
        <charset val="134"/>
      </rPr>
      <t>镇负担</t>
    </r>
    <r>
      <rPr>
        <sz val="11"/>
        <rFont val="宋体"/>
        <charset val="134"/>
        <scheme val="major"/>
      </rPr>
      <t>100%</t>
    </r>
  </si>
  <si>
    <t>吕四港镇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</si>
</sst>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#"/>
    <numFmt numFmtId="177" formatCode="0.00_ "/>
  </numFmts>
  <fonts count="33">
    <font>
      <sz val="11"/>
      <color theme="1"/>
      <name val="宋体"/>
      <charset val="134"/>
      <scheme val="minor"/>
    </font>
    <font>
      <sz val="16"/>
      <name val="Arial"/>
      <charset val="134"/>
    </font>
    <font>
      <sz val="18"/>
      <name val="Arial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2"/>
      <name val="宋体"/>
      <charset val="0"/>
      <scheme val="minor"/>
    </font>
    <font>
      <sz val="12"/>
      <name val="宋体"/>
      <charset val="0"/>
      <scheme val="major"/>
    </font>
    <font>
      <sz val="12"/>
      <name val="宋体"/>
      <charset val="134"/>
      <scheme val="minor"/>
    </font>
    <font>
      <sz val="11"/>
      <name val="Arial"/>
      <charset val="134"/>
    </font>
    <font>
      <b/>
      <sz val="11"/>
      <name val="宋体"/>
      <charset val="134"/>
    </font>
    <font>
      <sz val="9"/>
      <name val="Arial"/>
      <charset val="134"/>
    </font>
    <font>
      <sz val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name val="宋体"/>
      <charset val="134"/>
    </font>
    <font>
      <sz val="11"/>
      <name val="宋体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0" applyNumberFormat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2" borderId="11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/>
    <xf numFmtId="0" fontId="7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/>
    <xf numFmtId="0" fontId="1" fillId="0" borderId="0" xfId="0" applyFont="1" applyFill="1" applyAlignment="1"/>
    <xf numFmtId="0" fontId="2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177" fontId="11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/>
    <xf numFmtId="0" fontId="7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0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2"/>
  <sheetViews>
    <sheetView workbookViewId="0">
      <selection activeCell="E27" sqref="E27"/>
    </sheetView>
  </sheetViews>
  <sheetFormatPr defaultColWidth="9" defaultRowHeight="20.65" outlineLevelCol="7"/>
  <cols>
    <col min="1" max="1" width="9" style="22"/>
    <col min="2" max="2" width="22.7522123893805" style="22" customWidth="1"/>
    <col min="3" max="3" width="5.61946902654867" style="22" customWidth="1"/>
    <col min="4" max="4" width="6.07964601769912" style="22" customWidth="1"/>
    <col min="5" max="5" width="13.4778761061947" style="22" customWidth="1"/>
    <col min="6" max="6" width="14.141592920354" style="22" customWidth="1"/>
    <col min="7" max="7" width="12.6283185840708" style="22" customWidth="1"/>
    <col min="8" max="8" width="15.2920353982301" style="22" customWidth="1"/>
    <col min="9" max="16384" width="9" style="22"/>
  </cols>
  <sheetData>
    <row r="1" ht="63" customHeight="1" spans="1:8">
      <c r="A1" s="23" t="s">
        <v>0</v>
      </c>
      <c r="B1" s="23"/>
      <c r="C1" s="23"/>
      <c r="D1" s="23"/>
      <c r="E1" s="23"/>
      <c r="F1" s="23"/>
      <c r="G1" s="23"/>
      <c r="H1" s="23"/>
    </row>
    <row r="2" ht="21" customHeight="1" spans="1:8">
      <c r="A2" s="24" t="s">
        <v>1</v>
      </c>
      <c r="B2" s="24" t="s">
        <v>2</v>
      </c>
      <c r="C2" s="24" t="s">
        <v>3</v>
      </c>
      <c r="D2" s="24" t="s">
        <v>4</v>
      </c>
      <c r="E2" s="25" t="s">
        <v>5</v>
      </c>
      <c r="F2" s="26"/>
      <c r="G2" s="26"/>
      <c r="H2" s="26" t="s">
        <v>6</v>
      </c>
    </row>
    <row r="3" ht="21" customHeight="1" spans="1:8">
      <c r="A3" s="27"/>
      <c r="B3" s="27" t="s">
        <v>7</v>
      </c>
      <c r="C3" s="27"/>
      <c r="D3" s="27"/>
      <c r="E3" s="25" t="s">
        <v>8</v>
      </c>
      <c r="F3" s="25" t="s">
        <v>9</v>
      </c>
      <c r="G3" s="25" t="s">
        <v>10</v>
      </c>
      <c r="H3" s="25"/>
    </row>
    <row r="4" ht="34" customHeight="1" spans="1:8">
      <c r="A4" s="13">
        <v>1</v>
      </c>
      <c r="B4" s="8" t="s">
        <v>11</v>
      </c>
      <c r="C4" s="9">
        <v>175</v>
      </c>
      <c r="D4" s="9">
        <v>212</v>
      </c>
      <c r="E4" s="10">
        <v>129188</v>
      </c>
      <c r="F4" s="14">
        <v>90431.6</v>
      </c>
      <c r="G4" s="14">
        <v>38756.4</v>
      </c>
      <c r="H4" s="28"/>
    </row>
    <row r="5" ht="34" customHeight="1" spans="1:8">
      <c r="A5" s="13">
        <v>2</v>
      </c>
      <c r="B5" s="8" t="s">
        <v>12</v>
      </c>
      <c r="C5" s="9">
        <v>404</v>
      </c>
      <c r="D5" s="9">
        <v>535</v>
      </c>
      <c r="E5" s="10">
        <v>339917</v>
      </c>
      <c r="F5" s="14">
        <v>237941.9</v>
      </c>
      <c r="G5" s="14">
        <v>101975.1</v>
      </c>
      <c r="H5" s="28"/>
    </row>
    <row r="6" ht="34" customHeight="1" spans="1:8">
      <c r="A6" s="13">
        <v>3</v>
      </c>
      <c r="B6" s="8" t="s">
        <v>13</v>
      </c>
      <c r="C6" s="9">
        <v>338</v>
      </c>
      <c r="D6" s="9">
        <v>408</v>
      </c>
      <c r="E6" s="10">
        <v>272563</v>
      </c>
      <c r="F6" s="14">
        <v>190794.1</v>
      </c>
      <c r="G6" s="14">
        <v>81768.9</v>
      </c>
      <c r="H6" s="28"/>
    </row>
    <row r="7" ht="34" customHeight="1" spans="1:8">
      <c r="A7" s="13">
        <v>4</v>
      </c>
      <c r="B7" s="8" t="s">
        <v>14</v>
      </c>
      <c r="C7" s="9">
        <v>346</v>
      </c>
      <c r="D7" s="9">
        <v>423</v>
      </c>
      <c r="E7" s="29">
        <v>267365</v>
      </c>
      <c r="F7" s="30">
        <v>187155.5</v>
      </c>
      <c r="G7" s="30">
        <v>80209.5</v>
      </c>
      <c r="H7" s="31"/>
    </row>
    <row r="8" ht="34" customHeight="1" spans="1:8">
      <c r="A8" s="13">
        <v>5</v>
      </c>
      <c r="B8" s="8" t="s">
        <v>15</v>
      </c>
      <c r="C8" s="9">
        <v>281</v>
      </c>
      <c r="D8" s="9">
        <v>381</v>
      </c>
      <c r="E8" s="10">
        <v>194683</v>
      </c>
      <c r="F8" s="14">
        <v>136278.1</v>
      </c>
      <c r="G8" s="14">
        <v>58404.9</v>
      </c>
      <c r="H8" s="28"/>
    </row>
    <row r="9" ht="34" customHeight="1" spans="1:8">
      <c r="A9" s="13">
        <v>6</v>
      </c>
      <c r="B9" s="8" t="s">
        <v>16</v>
      </c>
      <c r="C9" s="9">
        <v>272</v>
      </c>
      <c r="D9" s="9">
        <v>383</v>
      </c>
      <c r="E9" s="10">
        <v>249950</v>
      </c>
      <c r="F9" s="14">
        <v>174965</v>
      </c>
      <c r="G9" s="14">
        <v>74985</v>
      </c>
      <c r="H9" s="28"/>
    </row>
    <row r="10" ht="34" customHeight="1" spans="1:8">
      <c r="A10" s="13">
        <v>7</v>
      </c>
      <c r="B10" s="8" t="s">
        <v>17</v>
      </c>
      <c r="C10" s="9">
        <v>221</v>
      </c>
      <c r="D10" s="9">
        <v>275</v>
      </c>
      <c r="E10" s="10">
        <v>188043</v>
      </c>
      <c r="F10" s="14">
        <v>131630.1</v>
      </c>
      <c r="G10" s="14">
        <v>56412.9</v>
      </c>
      <c r="H10" s="28"/>
    </row>
    <row r="11" ht="34" customHeight="1" spans="1:8">
      <c r="A11" s="13">
        <v>8</v>
      </c>
      <c r="B11" s="8" t="s">
        <v>18</v>
      </c>
      <c r="C11" s="9">
        <v>271</v>
      </c>
      <c r="D11" s="9">
        <v>352</v>
      </c>
      <c r="E11" s="10">
        <v>244371</v>
      </c>
      <c r="F11" s="14">
        <v>171059.7</v>
      </c>
      <c r="G11" s="14">
        <v>73311.3</v>
      </c>
      <c r="H11" s="28"/>
    </row>
    <row r="12" ht="34" customHeight="1" spans="1:8">
      <c r="A12" s="13">
        <v>9</v>
      </c>
      <c r="B12" s="8" t="s">
        <v>19</v>
      </c>
      <c r="C12" s="9">
        <v>215</v>
      </c>
      <c r="D12" s="9">
        <v>267</v>
      </c>
      <c r="E12" s="10">
        <v>171258</v>
      </c>
      <c r="F12" s="14">
        <v>119880.6</v>
      </c>
      <c r="G12" s="14">
        <v>51377.4</v>
      </c>
      <c r="H12" s="28"/>
    </row>
    <row r="13" ht="34" customHeight="1" spans="1:8">
      <c r="A13" s="13">
        <v>10</v>
      </c>
      <c r="B13" s="8" t="s">
        <v>20</v>
      </c>
      <c r="C13" s="9">
        <v>354</v>
      </c>
      <c r="D13" s="9">
        <v>447</v>
      </c>
      <c r="E13" s="10">
        <v>286763</v>
      </c>
      <c r="F13" s="14">
        <v>200734.1</v>
      </c>
      <c r="G13" s="14">
        <v>86028.9</v>
      </c>
      <c r="H13" s="28"/>
    </row>
    <row r="14" ht="34" customHeight="1" spans="1:8">
      <c r="A14" s="13">
        <v>11</v>
      </c>
      <c r="B14" s="8" t="s">
        <v>21</v>
      </c>
      <c r="C14" s="9">
        <v>1</v>
      </c>
      <c r="D14" s="9">
        <v>1</v>
      </c>
      <c r="E14" s="10">
        <v>780</v>
      </c>
      <c r="F14" s="14">
        <v>546</v>
      </c>
      <c r="G14" s="14">
        <v>234</v>
      </c>
      <c r="H14" s="28"/>
    </row>
    <row r="15" ht="34" customHeight="1" spans="1:8">
      <c r="A15" s="13">
        <v>12</v>
      </c>
      <c r="B15" s="15" t="s">
        <v>22</v>
      </c>
      <c r="C15" s="9"/>
      <c r="D15" s="9"/>
      <c r="E15" s="10"/>
      <c r="F15" s="14">
        <v>0</v>
      </c>
      <c r="G15" s="14">
        <v>0</v>
      </c>
      <c r="H15" s="28"/>
    </row>
    <row r="16" ht="34" customHeight="1" spans="1:8">
      <c r="A16" s="13">
        <v>13</v>
      </c>
      <c r="B16" s="15" t="s">
        <v>23</v>
      </c>
      <c r="C16" s="9">
        <v>48</v>
      </c>
      <c r="D16" s="9">
        <v>70</v>
      </c>
      <c r="E16" s="10">
        <v>44698</v>
      </c>
      <c r="F16" s="14">
        <v>31288.6</v>
      </c>
      <c r="G16" s="14">
        <v>13409.4</v>
      </c>
      <c r="H16" s="28"/>
    </row>
    <row r="17" ht="34" customHeight="1" spans="1:8">
      <c r="A17" s="13">
        <v>14</v>
      </c>
      <c r="B17" s="15" t="s">
        <v>24</v>
      </c>
      <c r="C17" s="9"/>
      <c r="D17" s="9"/>
      <c r="E17" s="10"/>
      <c r="F17" s="14">
        <v>0</v>
      </c>
      <c r="G17" s="14">
        <v>0</v>
      </c>
      <c r="H17" s="28"/>
    </row>
    <row r="18" ht="34" customHeight="1" spans="1:8">
      <c r="A18" s="13">
        <v>15</v>
      </c>
      <c r="B18" s="15" t="s">
        <v>25</v>
      </c>
      <c r="C18" s="9"/>
      <c r="D18" s="9"/>
      <c r="E18" s="10"/>
      <c r="F18" s="14">
        <v>0</v>
      </c>
      <c r="G18" s="14">
        <v>0</v>
      </c>
      <c r="H18" s="28"/>
    </row>
    <row r="19" ht="34" customHeight="1" spans="1:8">
      <c r="A19" s="13">
        <v>16</v>
      </c>
      <c r="B19" s="15" t="s">
        <v>26</v>
      </c>
      <c r="C19" s="9">
        <v>46</v>
      </c>
      <c r="D19" s="9">
        <v>61</v>
      </c>
      <c r="E19" s="16">
        <v>40880</v>
      </c>
      <c r="F19" s="14">
        <v>28616</v>
      </c>
      <c r="G19" s="14">
        <v>12264</v>
      </c>
      <c r="H19" s="28"/>
    </row>
    <row r="20" ht="34" customHeight="1" spans="1:8">
      <c r="A20" s="32"/>
      <c r="B20" s="33" t="s">
        <v>27</v>
      </c>
      <c r="C20" s="33">
        <f>SUM(C4:C19)</f>
        <v>2972</v>
      </c>
      <c r="D20" s="33">
        <f>SUM(D4:D19)</f>
        <v>3815</v>
      </c>
      <c r="E20" s="14">
        <v>2430459</v>
      </c>
      <c r="F20" s="14">
        <v>1701321.3</v>
      </c>
      <c r="G20" s="14">
        <v>729137.7</v>
      </c>
      <c r="H20" s="28"/>
    </row>
    <row r="21" ht="21" customHeight="1" spans="1:8">
      <c r="A21" s="34"/>
      <c r="B21" s="35"/>
      <c r="C21" s="35"/>
      <c r="D21" s="35"/>
      <c r="E21" s="35"/>
      <c r="F21" s="35"/>
      <c r="G21" s="35"/>
      <c r="H21" s="35"/>
    </row>
    <row r="22" spans="5:7">
      <c r="E22" s="36"/>
      <c r="F22" s="36"/>
      <c r="G22" s="36"/>
    </row>
  </sheetData>
  <mergeCells count="6">
    <mergeCell ref="A1:H1"/>
    <mergeCell ref="E2:G2"/>
    <mergeCell ref="A2:A3"/>
    <mergeCell ref="B2:B3"/>
    <mergeCell ref="C2:C3"/>
    <mergeCell ref="D2:D3"/>
  </mergeCells>
  <pageMargins left="0.699305555555556" right="0.699305555555556" top="0.75" bottom="0.75" header="0.3" footer="0.3"/>
  <pageSetup paperSize="9" scale="90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0"/>
  <sheetViews>
    <sheetView tabSelected="1" zoomScale="80" zoomScaleNormal="80" workbookViewId="0">
      <selection activeCell="R8" sqref="R8"/>
    </sheetView>
  </sheetViews>
  <sheetFormatPr defaultColWidth="9" defaultRowHeight="20.65" outlineLevelCol="7"/>
  <cols>
    <col min="1" max="1" width="9" style="1"/>
    <col min="2" max="2" width="22.7522123893805" style="1" customWidth="1"/>
    <col min="3" max="3" width="5.25663716814159" style="1" customWidth="1"/>
    <col min="4" max="4" width="6.07964601769912" style="1" customWidth="1"/>
    <col min="5" max="5" width="13.4778761061947" style="1" customWidth="1"/>
    <col min="6" max="6" width="14.141592920354" style="1" customWidth="1"/>
    <col min="7" max="7" width="12.6283185840708" style="1" customWidth="1"/>
    <col min="8" max="8" width="15.2920353982301" style="1" customWidth="1"/>
    <col min="9" max="16384" width="9" style="1"/>
  </cols>
  <sheetData>
    <row r="1" ht="63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1" customHeight="1" spans="1: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/>
      <c r="G2" s="5"/>
      <c r="H2" s="5" t="s">
        <v>6</v>
      </c>
    </row>
    <row r="3" ht="21" customHeight="1" spans="1:8">
      <c r="A3" s="6"/>
      <c r="B3" s="6" t="s">
        <v>7</v>
      </c>
      <c r="C3" s="6"/>
      <c r="D3" s="6"/>
      <c r="E3" s="4" t="s">
        <v>8</v>
      </c>
      <c r="F3" s="4" t="s">
        <v>28</v>
      </c>
      <c r="G3" s="4" t="s">
        <v>29</v>
      </c>
      <c r="H3" s="4"/>
    </row>
    <row r="4" ht="34" customHeight="1" spans="1:8">
      <c r="A4" s="7">
        <v>1</v>
      </c>
      <c r="B4" s="8" t="s">
        <v>30</v>
      </c>
      <c r="C4" s="9">
        <v>490</v>
      </c>
      <c r="D4" s="9">
        <v>645</v>
      </c>
      <c r="E4" s="10">
        <v>406300</v>
      </c>
      <c r="F4" s="11">
        <v>0</v>
      </c>
      <c r="G4" s="11">
        <f>E4</f>
        <v>406300</v>
      </c>
      <c r="H4" s="12"/>
    </row>
    <row r="5" ht="34" customHeight="1" spans="1:8">
      <c r="A5" s="13"/>
      <c r="B5" s="8"/>
      <c r="C5" s="9"/>
      <c r="D5" s="9"/>
      <c r="E5" s="10"/>
      <c r="F5" s="14"/>
      <c r="G5" s="14"/>
      <c r="H5" s="12"/>
    </row>
    <row r="6" ht="34" customHeight="1" spans="1:8">
      <c r="A6" s="13"/>
      <c r="B6" s="8"/>
      <c r="C6" s="9"/>
      <c r="D6" s="9"/>
      <c r="E6" s="10"/>
      <c r="F6" s="14"/>
      <c r="G6" s="14"/>
      <c r="H6" s="12"/>
    </row>
    <row r="7" ht="34" customHeight="1" spans="1:8">
      <c r="A7" s="13"/>
      <c r="B7" s="8"/>
      <c r="C7" s="9"/>
      <c r="D7" s="9"/>
      <c r="E7" s="10"/>
      <c r="F7" s="14"/>
      <c r="G7" s="14"/>
      <c r="H7" s="12"/>
    </row>
    <row r="8" ht="34" customHeight="1" spans="1:8">
      <c r="A8" s="13"/>
      <c r="B8" s="8"/>
      <c r="C8" s="9"/>
      <c r="D8" s="9"/>
      <c r="E8" s="10"/>
      <c r="F8" s="14"/>
      <c r="G8" s="14"/>
      <c r="H8" s="12"/>
    </row>
    <row r="9" ht="34" customHeight="1" spans="1:8">
      <c r="A9" s="13"/>
      <c r="B9" s="8"/>
      <c r="C9" s="9"/>
      <c r="D9" s="9"/>
      <c r="E9" s="10"/>
      <c r="F9" s="14"/>
      <c r="G9" s="14"/>
      <c r="H9" s="12"/>
    </row>
    <row r="10" ht="34" customHeight="1" spans="1:8">
      <c r="A10" s="13"/>
      <c r="B10" s="8"/>
      <c r="C10" s="9"/>
      <c r="D10" s="9"/>
      <c r="E10" s="10"/>
      <c r="F10" s="14"/>
      <c r="G10" s="14"/>
      <c r="H10" s="12"/>
    </row>
    <row r="11" ht="34" customHeight="1" spans="1:8">
      <c r="A11" s="13"/>
      <c r="B11" s="15"/>
      <c r="C11" s="9"/>
      <c r="D11" s="9"/>
      <c r="E11" s="10"/>
      <c r="F11" s="14"/>
      <c r="G11" s="14"/>
      <c r="H11" s="12"/>
    </row>
    <row r="12" ht="34" customHeight="1" spans="1:8">
      <c r="A12" s="13"/>
      <c r="B12" s="15"/>
      <c r="C12" s="9"/>
      <c r="D12" s="9"/>
      <c r="E12" s="10"/>
      <c r="F12" s="14"/>
      <c r="G12" s="14"/>
      <c r="H12" s="12"/>
    </row>
    <row r="13" ht="34" customHeight="1" spans="1:8">
      <c r="A13" s="13"/>
      <c r="B13" s="15"/>
      <c r="C13" s="9"/>
      <c r="D13" s="9"/>
      <c r="E13" s="10"/>
      <c r="F13" s="14"/>
      <c r="G13" s="14"/>
      <c r="H13" s="12"/>
    </row>
    <row r="14" ht="34" customHeight="1" spans="1:8">
      <c r="A14" s="13"/>
      <c r="B14" s="15"/>
      <c r="C14" s="9"/>
      <c r="D14" s="9"/>
      <c r="E14" s="10"/>
      <c r="F14" s="14"/>
      <c r="G14" s="14"/>
      <c r="H14" s="12"/>
    </row>
    <row r="15" ht="34" customHeight="1" spans="1:8">
      <c r="A15" s="13"/>
      <c r="B15" s="15"/>
      <c r="C15" s="9"/>
      <c r="D15" s="9"/>
      <c r="E15" s="16"/>
      <c r="F15" s="14"/>
      <c r="G15" s="14"/>
      <c r="H15" s="12"/>
    </row>
    <row r="16" ht="34" customHeight="1" spans="1:8">
      <c r="A16" s="17"/>
      <c r="B16" s="18" t="s">
        <v>27</v>
      </c>
      <c r="C16" s="18">
        <f>SUM(C4:C15)</f>
        <v>490</v>
      </c>
      <c r="D16" s="18">
        <f>SUM(D4:D15)</f>
        <v>645</v>
      </c>
      <c r="E16" s="11">
        <f>SUM(E4:E15)</f>
        <v>406300</v>
      </c>
      <c r="F16" s="11">
        <f>SUM(F4:F15)</f>
        <v>0</v>
      </c>
      <c r="G16" s="11">
        <f>SUM(G4:G15)</f>
        <v>406300</v>
      </c>
      <c r="H16" s="12"/>
    </row>
    <row r="17" ht="78" customHeight="1" spans="1:8">
      <c r="A17" s="19"/>
      <c r="B17" s="19"/>
      <c r="C17" s="19"/>
      <c r="D17" s="19"/>
      <c r="E17" s="19"/>
      <c r="F17" s="19"/>
      <c r="G17" s="19"/>
      <c r="H17" s="19"/>
    </row>
    <row r="18" ht="21" customHeight="1" spans="1:8">
      <c r="A18" s="20"/>
      <c r="B18" s="19"/>
      <c r="C18" s="19"/>
      <c r="D18" s="19"/>
      <c r="E18" s="19"/>
      <c r="F18" s="19"/>
      <c r="G18" s="19"/>
      <c r="H18" s="19"/>
    </row>
    <row r="20" spans="5:7">
      <c r="E20" s="21"/>
      <c r="F20" s="21"/>
      <c r="G20" s="21"/>
    </row>
  </sheetData>
  <mergeCells count="7">
    <mergeCell ref="A1:H1"/>
    <mergeCell ref="E2:G2"/>
    <mergeCell ref="A17:H17"/>
    <mergeCell ref="A2:A3"/>
    <mergeCell ref="B2:B3"/>
    <mergeCell ref="C2:C3"/>
    <mergeCell ref="D2:D3"/>
  </mergeCells>
  <pageMargins left="0.699305555555556" right="0.699305555555556" top="0.75" bottom="0.75" header="0.3" footer="0.3"/>
  <pageSetup paperSize="9" scale="90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1全</vt:lpstr>
      <vt:lpstr>吕四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帆帆瓶果</cp:lastModifiedBy>
  <dcterms:created xsi:type="dcterms:W3CDTF">2006-09-13T11:21:00Z</dcterms:created>
  <dcterms:modified xsi:type="dcterms:W3CDTF">2023-01-18T06:42:31Z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296D3801F3CD49079FD7A309036CA05D</vt:lpwstr>
  </property>
</Properties>
</file>