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<sst xmlns="http://schemas.openxmlformats.org/spreadsheetml/2006/main" count="34" uniqueCount="31">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</sst>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875" style="1" customWidth="1"/>
    <col min="7" max="7" width="9.25390625" style="1" customWidth="1"/>
    <col min="8" max="8" width="5.375" style="0" customWidth="1"/>
    <col min="9" max="9" width="7.875" style="1" customWidth="1"/>
    <col min="10" max="10" width="9.00390625" style="1" customWidth="1"/>
  </cols>
  <sheetData>
    <row r="1" spans="1:10" ht="42.75" customHeight="1">
      <c r="A1" s="2" t="s">
        <v>0</v>
      </c>
      <c r="B1" s="2"/>
      <c r="C1" s="2"/>
      <c r="D1" s="3"/>
      <c r="E1" s="3"/>
      <c r="F1" s="3"/>
      <c r="G1" s="3"/>
      <c r="H1" s="2"/>
      <c r="I1" s="3"/>
      <c r="J1" s="3"/>
    </row>
    <row r="2" spans="1:10" ht="18.75" customHeight="1">
      <c r="A2" s="4"/>
      <c r="B2" s="4"/>
      <c r="C2" s="4"/>
      <c r="D2" s="5"/>
      <c r="E2" s="5"/>
      <c r="F2" s="5"/>
      <c r="G2" s="5"/>
      <c r="H2" s="4"/>
      <c r="I2" s="5"/>
      <c r="J2" s="5"/>
    </row>
    <row r="3" spans="1:10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8" t="s">
        <v>4</v>
      </c>
      <c r="I3" s="28"/>
      <c r="J3" s="29"/>
    </row>
    <row r="4" spans="1:10" ht="31.5" customHeight="1">
      <c r="A4" s="10"/>
      <c r="B4" s="11"/>
      <c r="C4" s="12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2" t="s">
        <v>5</v>
      </c>
      <c r="I4" s="13" t="s">
        <v>6</v>
      </c>
      <c r="J4" s="14" t="s">
        <v>7</v>
      </c>
    </row>
    <row r="5" spans="1:10" ht="24.75" customHeight="1">
      <c r="A5" s="15">
        <v>1</v>
      </c>
      <c r="B5" s="16" t="s">
        <v>10</v>
      </c>
      <c r="C5" s="17">
        <v>17</v>
      </c>
      <c r="D5" s="17">
        <v>57</v>
      </c>
      <c r="E5" s="17">
        <v>60990</v>
      </c>
      <c r="F5" s="17">
        <f aca="true" t="shared" si="0" ref="F5:F14">E5*0.7</f>
        <v>42693</v>
      </c>
      <c r="G5" s="17">
        <f>E5*0.3</f>
        <v>18297</v>
      </c>
      <c r="H5" s="17"/>
      <c r="I5" s="17"/>
      <c r="J5" s="17"/>
    </row>
    <row r="6" spans="1:10" ht="24.75" customHeight="1">
      <c r="A6" s="15">
        <v>2</v>
      </c>
      <c r="B6" s="16" t="s">
        <v>11</v>
      </c>
      <c r="C6" s="17">
        <v>239</v>
      </c>
      <c r="D6" s="17">
        <v>310</v>
      </c>
      <c r="E6" s="17">
        <v>331700</v>
      </c>
      <c r="F6" s="17">
        <f t="shared" si="0"/>
        <v>232189.99999999997</v>
      </c>
      <c r="G6" s="17">
        <f>E6*0.3</f>
        <v>99510</v>
      </c>
      <c r="H6" s="17">
        <v>1</v>
      </c>
      <c r="I6" s="17">
        <v>1</v>
      </c>
      <c r="J6" s="17">
        <v>1300</v>
      </c>
    </row>
    <row r="7" spans="1:10" ht="24.75" customHeight="1">
      <c r="A7" s="15">
        <v>3</v>
      </c>
      <c r="B7" s="18" t="s">
        <v>12</v>
      </c>
      <c r="C7" s="17">
        <v>94</v>
      </c>
      <c r="D7" s="17">
        <v>133</v>
      </c>
      <c r="E7" s="17">
        <v>142310</v>
      </c>
      <c r="F7" s="17">
        <f t="shared" si="0"/>
        <v>99617</v>
      </c>
      <c r="G7" s="17">
        <f>E7*0.3</f>
        <v>42693</v>
      </c>
      <c r="H7" s="17">
        <v>2</v>
      </c>
      <c r="I7" s="17">
        <v>2</v>
      </c>
      <c r="J7" s="17">
        <v>2600</v>
      </c>
    </row>
    <row r="8" spans="1:10" ht="24.75" customHeight="1">
      <c r="A8" s="15">
        <v>4</v>
      </c>
      <c r="B8" s="19" t="s">
        <v>13</v>
      </c>
      <c r="C8" s="17">
        <v>278</v>
      </c>
      <c r="D8" s="17">
        <v>322</v>
      </c>
      <c r="E8" s="17">
        <v>344540</v>
      </c>
      <c r="F8" s="17">
        <f t="shared" si="0"/>
        <v>241177.99999999997</v>
      </c>
      <c r="G8" s="17">
        <f>E8*0.3</f>
        <v>103362</v>
      </c>
      <c r="H8" s="17"/>
      <c r="I8" s="17"/>
      <c r="J8" s="17"/>
    </row>
    <row r="9" spans="1:10" ht="24.75" customHeight="1">
      <c r="A9" s="15">
        <v>5</v>
      </c>
      <c r="B9" s="19" t="s">
        <v>14</v>
      </c>
      <c r="C9" s="17">
        <v>237</v>
      </c>
      <c r="D9" s="17">
        <v>277</v>
      </c>
      <c r="E9" s="17">
        <v>296390</v>
      </c>
      <c r="F9" s="17">
        <f t="shared" si="0"/>
        <v>207473</v>
      </c>
      <c r="G9" s="17">
        <f>E9*0.3</f>
        <v>88917</v>
      </c>
      <c r="H9" s="17">
        <v>1</v>
      </c>
      <c r="I9" s="17">
        <v>1</v>
      </c>
      <c r="J9" s="17">
        <v>1300</v>
      </c>
    </row>
    <row r="10" spans="1:10" ht="24.75" customHeight="1">
      <c r="A10" s="15">
        <v>6</v>
      </c>
      <c r="B10" s="19" t="s">
        <v>15</v>
      </c>
      <c r="C10" s="17">
        <v>86</v>
      </c>
      <c r="D10" s="17">
        <v>109</v>
      </c>
      <c r="E10" s="17">
        <v>116630</v>
      </c>
      <c r="F10" s="17">
        <f t="shared" si="0"/>
        <v>81641</v>
      </c>
      <c r="G10" s="17">
        <f aca="true" t="shared" si="1" ref="G10:G20">E10*0.3</f>
        <v>34989</v>
      </c>
      <c r="H10" s="17"/>
      <c r="I10" s="17"/>
      <c r="J10" s="17"/>
    </row>
    <row r="11" spans="1:10" ht="24.75" customHeight="1">
      <c r="A11" s="15">
        <v>7</v>
      </c>
      <c r="B11" s="19" t="s">
        <v>16</v>
      </c>
      <c r="C11" s="17">
        <v>21</v>
      </c>
      <c r="D11" s="17">
        <v>58</v>
      </c>
      <c r="E11" s="17">
        <v>62060</v>
      </c>
      <c r="F11" s="17">
        <f t="shared" si="0"/>
        <v>43442</v>
      </c>
      <c r="G11" s="17">
        <f t="shared" si="1"/>
        <v>18618</v>
      </c>
      <c r="H11" s="17">
        <v>1</v>
      </c>
      <c r="I11" s="17">
        <v>1</v>
      </c>
      <c r="J11" s="17">
        <v>1300</v>
      </c>
    </row>
    <row r="12" spans="1:10" ht="24.75" customHeight="1">
      <c r="A12" s="15">
        <v>8</v>
      </c>
      <c r="B12" s="19" t="s">
        <v>17</v>
      </c>
      <c r="C12" s="17">
        <v>67</v>
      </c>
      <c r="D12" s="17">
        <v>101</v>
      </c>
      <c r="E12" s="17">
        <v>108070</v>
      </c>
      <c r="F12" s="17">
        <f t="shared" si="0"/>
        <v>75649</v>
      </c>
      <c r="G12" s="17">
        <f t="shared" si="1"/>
        <v>32421</v>
      </c>
      <c r="H12" s="17"/>
      <c r="I12" s="17"/>
      <c r="J12" s="17"/>
    </row>
    <row r="13" spans="1:10" ht="24.75" customHeight="1">
      <c r="A13" s="15">
        <v>9</v>
      </c>
      <c r="B13" s="19" t="s">
        <v>18</v>
      </c>
      <c r="C13" s="17">
        <v>26</v>
      </c>
      <c r="D13" s="17">
        <v>61</v>
      </c>
      <c r="E13" s="17">
        <v>65270</v>
      </c>
      <c r="F13" s="17">
        <f t="shared" si="0"/>
        <v>45689</v>
      </c>
      <c r="G13" s="17">
        <f t="shared" si="1"/>
        <v>19581</v>
      </c>
      <c r="H13" s="17"/>
      <c r="I13" s="17"/>
      <c r="J13" s="17"/>
    </row>
    <row r="14" spans="1:10" ht="24.75" customHeight="1">
      <c r="A14" s="15">
        <v>10</v>
      </c>
      <c r="B14" s="19" t="s">
        <v>19</v>
      </c>
      <c r="C14" s="17">
        <v>18</v>
      </c>
      <c r="D14" s="17">
        <v>53</v>
      </c>
      <c r="E14" s="17">
        <v>56710</v>
      </c>
      <c r="F14" s="17">
        <f t="shared" si="0"/>
        <v>39697</v>
      </c>
      <c r="G14" s="17">
        <f t="shared" si="1"/>
        <v>17013</v>
      </c>
      <c r="H14" s="17"/>
      <c r="I14" s="17"/>
      <c r="J14" s="17"/>
    </row>
    <row r="15" spans="1:10" ht="24.75" customHeight="1">
      <c r="A15" s="15">
        <v>11</v>
      </c>
      <c r="B15" s="19" t="s">
        <v>20</v>
      </c>
      <c r="C15" s="17"/>
      <c r="D15" s="17"/>
      <c r="E15" s="17"/>
      <c r="F15" s="17"/>
      <c r="G15" s="17"/>
      <c r="H15" s="17"/>
      <c r="I15" s="17"/>
      <c r="J15" s="17"/>
    </row>
    <row r="16" spans="1:10" ht="24.75" customHeight="1">
      <c r="A16" s="15">
        <v>12</v>
      </c>
      <c r="B16" s="19" t="s">
        <v>21</v>
      </c>
      <c r="C16" s="17"/>
      <c r="D16" s="17"/>
      <c r="E16" s="17"/>
      <c r="F16" s="17"/>
      <c r="G16" s="17"/>
      <c r="H16" s="17"/>
      <c r="I16" s="17"/>
      <c r="J16" s="17"/>
    </row>
    <row r="17" spans="1:10" ht="24.75" customHeight="1">
      <c r="A17" s="15">
        <v>13</v>
      </c>
      <c r="B17" s="19" t="s">
        <v>22</v>
      </c>
      <c r="C17" s="17">
        <v>1</v>
      </c>
      <c r="D17" s="17">
        <v>2</v>
      </c>
      <c r="E17" s="17">
        <v>2140</v>
      </c>
      <c r="F17" s="17">
        <f>E17*0.7</f>
        <v>1498</v>
      </c>
      <c r="G17" s="17">
        <f t="shared" si="1"/>
        <v>642</v>
      </c>
      <c r="H17" s="17"/>
      <c r="I17" s="17"/>
      <c r="J17" s="17"/>
    </row>
    <row r="18" spans="1:10" ht="24.75" customHeight="1">
      <c r="A18" s="15">
        <v>14</v>
      </c>
      <c r="B18" s="19" t="s">
        <v>23</v>
      </c>
      <c r="C18" s="17"/>
      <c r="D18" s="17"/>
      <c r="E18" s="17"/>
      <c r="F18" s="17"/>
      <c r="G18" s="17"/>
      <c r="H18" s="17">
        <v>2</v>
      </c>
      <c r="I18" s="17">
        <v>2</v>
      </c>
      <c r="J18" s="17">
        <v>3325</v>
      </c>
    </row>
    <row r="19" spans="1:10" ht="24.75" customHeight="1">
      <c r="A19" s="15">
        <v>15</v>
      </c>
      <c r="B19" s="19" t="s">
        <v>24</v>
      </c>
      <c r="C19" s="17"/>
      <c r="D19" s="17"/>
      <c r="E19" s="17"/>
      <c r="F19" s="17"/>
      <c r="G19" s="17"/>
      <c r="H19" s="17">
        <v>3</v>
      </c>
      <c r="I19" s="17">
        <v>3</v>
      </c>
      <c r="J19" s="17">
        <v>3900</v>
      </c>
    </row>
    <row r="20" spans="1:10" ht="24.75" customHeight="1">
      <c r="A20" s="15">
        <v>16</v>
      </c>
      <c r="B20" s="19" t="s">
        <v>25</v>
      </c>
      <c r="C20" s="17">
        <v>12</v>
      </c>
      <c r="D20" s="17">
        <v>14</v>
      </c>
      <c r="E20" s="17">
        <v>14980</v>
      </c>
      <c r="F20" s="17">
        <f>E20*0.7</f>
        <v>10486</v>
      </c>
      <c r="G20" s="17">
        <f t="shared" si="1"/>
        <v>4494</v>
      </c>
      <c r="H20" s="17"/>
      <c r="I20" s="17"/>
      <c r="J20" s="17"/>
    </row>
    <row r="21" spans="1:11" ht="24.75" customHeight="1">
      <c r="A21" s="20"/>
      <c r="B21" s="21" t="s">
        <v>26</v>
      </c>
      <c r="C21" s="17">
        <f aca="true" t="shared" si="2" ref="C21:J21">SUM(C5:C20)</f>
        <v>1096</v>
      </c>
      <c r="D21" s="17">
        <f t="shared" si="2"/>
        <v>1497</v>
      </c>
      <c r="E21" s="17">
        <f t="shared" si="2"/>
        <v>1601790</v>
      </c>
      <c r="F21" s="17">
        <f t="shared" si="2"/>
        <v>1121253</v>
      </c>
      <c r="G21" s="17">
        <f t="shared" si="2"/>
        <v>480537</v>
      </c>
      <c r="H21" s="17">
        <f t="shared" si="2"/>
        <v>10</v>
      </c>
      <c r="I21" s="17">
        <f t="shared" si="2"/>
        <v>10</v>
      </c>
      <c r="J21" s="17">
        <f t="shared" si="2"/>
        <v>13725</v>
      </c>
      <c r="K21" s="30"/>
    </row>
    <row r="22" spans="1:10" ht="9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24.75" customHeight="1">
      <c r="B23" s="24" t="s">
        <v>27</v>
      </c>
      <c r="C23" s="25"/>
      <c r="D23" s="26"/>
      <c r="E23" s="26"/>
      <c r="F23" s="26"/>
      <c r="G23" s="26" t="s">
        <v>28</v>
      </c>
      <c r="H23" s="26"/>
      <c r="I23" s="26"/>
      <c r="J23" s="26"/>
    </row>
    <row r="24" spans="2:10" ht="30.75" customHeight="1">
      <c r="B24" s="25"/>
      <c r="C24" s="25"/>
      <c r="D24" s="26"/>
      <c r="E24" s="26"/>
      <c r="F24" s="26"/>
      <c r="G24" s="26"/>
      <c r="H24" s="26"/>
      <c r="I24" s="26"/>
      <c r="J24" s="26"/>
    </row>
    <row r="25" spans="2:10" ht="18.75">
      <c r="B25" s="25" t="s">
        <v>29</v>
      </c>
      <c r="C25" s="25"/>
      <c r="D25" s="26"/>
      <c r="E25" s="26"/>
      <c r="F25" s="26"/>
      <c r="G25" s="26" t="s">
        <v>30</v>
      </c>
      <c r="H25" s="26"/>
      <c r="I25" s="26"/>
      <c r="J25" s="26"/>
    </row>
    <row r="26" spans="2:10" ht="18.75">
      <c r="B26" s="25"/>
      <c r="C26" s="25"/>
      <c r="D26" s="26"/>
      <c r="E26" s="26"/>
      <c r="H26" s="25"/>
      <c r="I26" s="26"/>
      <c r="J26" s="26"/>
    </row>
    <row r="27" spans="2:10" ht="18.75">
      <c r="B27" s="25"/>
      <c r="C27" s="25"/>
      <c r="D27" s="26"/>
      <c r="E27" s="26"/>
      <c r="H27" s="26"/>
      <c r="I27" s="25"/>
      <c r="J27" s="26"/>
    </row>
    <row r="28" spans="2:10" ht="18.75">
      <c r="B28" s="25"/>
      <c r="C28" s="25"/>
      <c r="D28" s="26"/>
      <c r="E28" s="26"/>
      <c r="H28" s="27"/>
      <c r="I28" s="27"/>
      <c r="J28" s="31"/>
    </row>
  </sheetData>
  <sheetProtection/>
  <mergeCells count="7">
    <mergeCell ref="A1:J1"/>
    <mergeCell ref="A2:J2"/>
    <mergeCell ref="C3:G3"/>
    <mergeCell ref="H3:J3"/>
    <mergeCell ref="H28:J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2023-08-04T09:10:50Z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