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240" activeTab="0"/>
  </bookViews>
  <sheets>
    <sheet name="汇总表3" sheetId="1" r:id="rId1"/>
  </sheets>
  <definedNames/>
  <calcPr fullCalcOnLoad="1"/>
</workbook>
</file>

<file path=xl/sharedStrings.xml><?xml version="1.0" encoding="utf-8"?>
<sst xmlns="http://schemas.openxmlformats.org/spreadsheetml/2006/main" count="33" uniqueCount="21">
  <si>
    <t>序号</t>
  </si>
  <si>
    <t>行政区划</t>
  </si>
  <si>
    <t>低保残疾</t>
  </si>
  <si>
    <t>城镇重残</t>
  </si>
  <si>
    <t>农村重残</t>
  </si>
  <si>
    <t>一户多残、依老养残</t>
  </si>
  <si>
    <t>贫困家庭重度残疾人居家护理补贴</t>
  </si>
  <si>
    <t>残疾人两项补贴</t>
  </si>
  <si>
    <t>应发
人数</t>
  </si>
  <si>
    <t>享受补
贴人数</t>
  </si>
  <si>
    <t>发放金额</t>
  </si>
  <si>
    <t>小计</t>
  </si>
  <si>
    <t>镇负担100%</t>
  </si>
  <si>
    <t>吕四港镇</t>
  </si>
  <si>
    <t>合计</t>
  </si>
  <si>
    <t>备注：</t>
  </si>
  <si>
    <t>制表人：</t>
  </si>
  <si>
    <t>审核人：</t>
  </si>
  <si>
    <t>分管领导：</t>
  </si>
  <si>
    <t>支出审批人：</t>
  </si>
  <si>
    <r>
      <t>2024</t>
    </r>
    <r>
      <rPr>
        <b/>
        <sz val="16"/>
        <rFont val="宋体"/>
        <family val="0"/>
      </rPr>
      <t>年</t>
    </r>
    <r>
      <rPr>
        <b/>
        <sz val="16"/>
        <rFont val="Times New Roman"/>
        <family val="1"/>
      </rPr>
      <t>1</t>
    </r>
    <r>
      <rPr>
        <b/>
        <sz val="16"/>
        <rFont val="宋体"/>
        <family val="0"/>
      </rPr>
      <t>月份残疾人两项补贴发放表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</si>
</sst>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#"/>
    <numFmt numFmtId="178" formatCode="yyyy&quot;年&quot;m&quot;月&quot;d&quot;日&quot;;@"/>
  </numFmts>
  <fonts count="27">
    <font>
      <sz val="12"/>
      <name val="宋体"/>
      <family val="0"/>
    </font>
    <font>
      <sz val="11"/>
      <name val="宋体"/>
      <family val="0"/>
    </font>
    <font>
      <sz val="16"/>
      <name val="Arial"/>
      <family val="2"/>
    </font>
    <font>
      <b/>
      <sz val="16"/>
      <name val="Times New Roman"/>
      <family val="1"/>
    </font>
    <font>
      <sz val="10"/>
      <name val="宋体"/>
      <family val="0"/>
    </font>
    <font>
      <sz val="1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6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1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4" fillId="0" borderId="0" applyNumberFormat="0" applyFill="0" applyBorder="0" applyAlignment="0" applyProtection="0"/>
    <xf numFmtId="0" fontId="8" fillId="6" borderId="0" applyNumberFormat="0" applyBorder="0" applyAlignment="0" applyProtection="0"/>
    <xf numFmtId="0" fontId="2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4" borderId="4" applyNumberFormat="0" applyAlignment="0" applyProtection="0"/>
    <xf numFmtId="0" fontId="23" fillId="13" borderId="5" applyNumberFormat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8" fillId="4" borderId="7" applyNumberFormat="0" applyAlignment="0" applyProtection="0"/>
    <xf numFmtId="0" fontId="11" fillId="7" borderId="4" applyNumberFormat="0" applyAlignment="0" applyProtection="0"/>
    <xf numFmtId="0" fontId="6" fillId="0" borderId="0" applyNumberFormat="0" applyFill="0" applyBorder="0" applyAlignment="0" applyProtection="0"/>
    <xf numFmtId="0" fontId="10" fillId="3" borderId="8" applyNumberFormat="0" applyFont="0" applyAlignment="0" applyProtection="0"/>
  </cellStyleXfs>
  <cellXfs count="45">
    <xf numFmtId="0" fontId="0" fillId="0" borderId="0" xfId="0" applyAlignment="1">
      <alignment/>
    </xf>
    <xf numFmtId="0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/>
    </xf>
    <xf numFmtId="49" fontId="4" fillId="0" borderId="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4" fillId="0" borderId="0" xfId="0" applyNumberFormat="1" applyFont="1" applyBorder="1" applyAlignment="1">
      <alignment horizontal="left" vertical="center"/>
    </xf>
    <xf numFmtId="0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17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/>
    </xf>
    <xf numFmtId="178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horizontal="left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9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76" fontId="3" fillId="0" borderId="0" xfId="0" applyNumberFormat="1" applyFont="1" applyBorder="1" applyAlignment="1">
      <alignment horizontal="center"/>
    </xf>
    <xf numFmtId="0" fontId="0" fillId="0" borderId="0" xfId="0" applyAlignment="1">
      <alignment/>
    </xf>
    <xf numFmtId="49" fontId="4" fillId="0" borderId="9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cd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="90" zoomScaleNormal="90" workbookViewId="0" topLeftCell="A1">
      <selection activeCell="J16" sqref="J16"/>
    </sheetView>
  </sheetViews>
  <sheetFormatPr defaultColWidth="9.00390625" defaultRowHeight="14.25"/>
  <cols>
    <col min="1" max="1" width="3.25390625" style="0" customWidth="1"/>
    <col min="2" max="2" width="13.625" style="0" customWidth="1"/>
    <col min="3" max="3" width="6.125" style="0" customWidth="1"/>
    <col min="4" max="4" width="7.125" style="0" customWidth="1"/>
    <col min="5" max="5" width="9.00390625" style="0" customWidth="1"/>
    <col min="6" max="6" width="6.375" style="1" customWidth="1"/>
    <col min="7" max="7" width="6.75390625" style="1" customWidth="1"/>
    <col min="8" max="8" width="9.875" style="2" customWidth="1"/>
    <col min="9" max="9" width="8.50390625" style="1" customWidth="1"/>
    <col min="10" max="10" width="8.00390625" style="1" customWidth="1"/>
    <col min="11" max="11" width="11.625" style="2" customWidth="1"/>
    <col min="12" max="12" width="6.875" style="1" customWidth="1"/>
    <col min="13" max="13" width="7.00390625" style="1" customWidth="1"/>
    <col min="14" max="14" width="8.50390625" style="2" customWidth="1"/>
    <col min="15" max="15" width="8.875" style="1" customWidth="1"/>
    <col min="16" max="16" width="8.25390625" style="1" customWidth="1"/>
    <col min="17" max="17" width="18.50390625" style="2" customWidth="1"/>
    <col min="18" max="18" width="12.25390625" style="0" customWidth="1"/>
    <col min="19" max="19" width="11.50390625" style="3" customWidth="1"/>
  </cols>
  <sheetData>
    <row r="1" spans="1:19" ht="30.75" customHeight="1">
      <c r="A1" s="33" t="s">
        <v>20</v>
      </c>
      <c r="B1" s="33"/>
      <c r="C1" s="33"/>
      <c r="D1" s="33"/>
      <c r="E1" s="33"/>
      <c r="F1" s="34"/>
      <c r="G1" s="34"/>
      <c r="H1" s="35"/>
      <c r="I1" s="34"/>
      <c r="J1" s="34"/>
      <c r="K1" s="35"/>
      <c r="L1" s="34"/>
      <c r="M1" s="34"/>
      <c r="N1" s="35"/>
      <c r="O1" s="34"/>
      <c r="P1" s="34"/>
      <c r="Q1" s="35"/>
      <c r="R1" s="33"/>
      <c r="S1" s="36"/>
    </row>
    <row r="2" spans="1:19" ht="21.75" customHeight="1">
      <c r="A2" s="29" t="s">
        <v>0</v>
      </c>
      <c r="B2" s="31" t="s">
        <v>1</v>
      </c>
      <c r="C2" s="37" t="s">
        <v>2</v>
      </c>
      <c r="D2" s="37"/>
      <c r="E2" s="37"/>
      <c r="F2" s="38" t="s">
        <v>3</v>
      </c>
      <c r="G2" s="39"/>
      <c r="H2" s="40"/>
      <c r="I2" s="41" t="s">
        <v>4</v>
      </c>
      <c r="J2" s="42"/>
      <c r="K2" s="43"/>
      <c r="L2" s="39" t="s">
        <v>5</v>
      </c>
      <c r="M2" s="39"/>
      <c r="N2" s="40"/>
      <c r="O2" s="39" t="s">
        <v>6</v>
      </c>
      <c r="P2" s="39"/>
      <c r="Q2" s="40"/>
      <c r="R2" s="37" t="s">
        <v>7</v>
      </c>
      <c r="S2" s="44"/>
    </row>
    <row r="3" spans="1:19" ht="34.5" customHeight="1">
      <c r="A3" s="30"/>
      <c r="B3" s="32"/>
      <c r="C3" s="7" t="s">
        <v>8</v>
      </c>
      <c r="D3" s="8" t="s">
        <v>9</v>
      </c>
      <c r="E3" s="8" t="s">
        <v>10</v>
      </c>
      <c r="F3" s="8" t="s">
        <v>8</v>
      </c>
      <c r="G3" s="9" t="s">
        <v>9</v>
      </c>
      <c r="H3" s="10" t="s">
        <v>10</v>
      </c>
      <c r="I3" s="25" t="s">
        <v>8</v>
      </c>
      <c r="J3" s="9" t="s">
        <v>9</v>
      </c>
      <c r="K3" s="10" t="s">
        <v>10</v>
      </c>
      <c r="L3" s="25" t="s">
        <v>8</v>
      </c>
      <c r="M3" s="9" t="s">
        <v>9</v>
      </c>
      <c r="N3" s="10" t="s">
        <v>10</v>
      </c>
      <c r="O3" s="25" t="s">
        <v>8</v>
      </c>
      <c r="P3" s="9" t="s">
        <v>9</v>
      </c>
      <c r="Q3" s="10" t="s">
        <v>10</v>
      </c>
      <c r="R3" s="4" t="s">
        <v>11</v>
      </c>
      <c r="S3" s="4" t="s">
        <v>12</v>
      </c>
    </row>
    <row r="4" spans="1:19" ht="21.75" customHeight="1">
      <c r="A4" s="11">
        <v>6</v>
      </c>
      <c r="B4" s="12" t="s">
        <v>13</v>
      </c>
      <c r="C4" s="5">
        <v>309</v>
      </c>
      <c r="D4" s="5">
        <v>309</v>
      </c>
      <c r="E4" s="6">
        <v>77784</v>
      </c>
      <c r="F4" s="13">
        <v>35</v>
      </c>
      <c r="G4" s="14">
        <v>35</v>
      </c>
      <c r="H4" s="6">
        <v>25538</v>
      </c>
      <c r="I4" s="14">
        <v>1116</v>
      </c>
      <c r="J4" s="5">
        <v>1116</v>
      </c>
      <c r="K4" s="6">
        <v>845114</v>
      </c>
      <c r="L4" s="14">
        <v>2</v>
      </c>
      <c r="M4" s="5">
        <v>2</v>
      </c>
      <c r="N4" s="6">
        <v>984</v>
      </c>
      <c r="O4" s="14">
        <v>1191</v>
      </c>
      <c r="P4" s="14">
        <v>1191</v>
      </c>
      <c r="Q4" s="6">
        <v>117010</v>
      </c>
      <c r="R4" s="26">
        <f>SUM(E4,H4,K4,N4,Q4)</f>
        <v>1066430</v>
      </c>
      <c r="S4" s="26">
        <f>R4</f>
        <v>1066430</v>
      </c>
    </row>
    <row r="5" spans="1:19" ht="21.75" customHeight="1">
      <c r="A5" s="15"/>
      <c r="B5" s="16" t="s">
        <v>14</v>
      </c>
      <c r="C5" s="5">
        <f aca="true" t="shared" si="0" ref="C5:R5">SUM(C4)</f>
        <v>309</v>
      </c>
      <c r="D5" s="5">
        <f t="shared" si="0"/>
        <v>309</v>
      </c>
      <c r="E5" s="6">
        <f t="shared" si="0"/>
        <v>77784</v>
      </c>
      <c r="F5" s="13">
        <f t="shared" si="0"/>
        <v>35</v>
      </c>
      <c r="G5" s="14">
        <f t="shared" si="0"/>
        <v>35</v>
      </c>
      <c r="H5" s="6">
        <f t="shared" si="0"/>
        <v>25538</v>
      </c>
      <c r="I5" s="14">
        <f t="shared" si="0"/>
        <v>1116</v>
      </c>
      <c r="J5" s="14">
        <f t="shared" si="0"/>
        <v>1116</v>
      </c>
      <c r="K5" s="6">
        <f t="shared" si="0"/>
        <v>845114</v>
      </c>
      <c r="L5" s="14">
        <f t="shared" si="0"/>
        <v>2</v>
      </c>
      <c r="M5" s="5">
        <f t="shared" si="0"/>
        <v>2</v>
      </c>
      <c r="N5" s="6">
        <f t="shared" si="0"/>
        <v>984</v>
      </c>
      <c r="O5" s="14">
        <f t="shared" si="0"/>
        <v>1191</v>
      </c>
      <c r="P5" s="14">
        <f t="shared" si="0"/>
        <v>1191</v>
      </c>
      <c r="Q5" s="6">
        <f t="shared" si="0"/>
        <v>117010</v>
      </c>
      <c r="R5" s="26">
        <f t="shared" si="0"/>
        <v>1066430</v>
      </c>
      <c r="S5" s="26">
        <f>SUM(R5)</f>
        <v>1066430</v>
      </c>
    </row>
    <row r="6" spans="1:14" ht="20.25">
      <c r="A6" s="17"/>
      <c r="B6" s="18" t="s">
        <v>15</v>
      </c>
      <c r="C6" s="18"/>
      <c r="D6" s="18"/>
      <c r="E6" s="18"/>
      <c r="F6" s="19"/>
      <c r="G6" s="19"/>
      <c r="H6" s="20"/>
      <c r="L6" s="19"/>
      <c r="M6" s="19"/>
      <c r="N6" s="20"/>
    </row>
    <row r="7" spans="2:15" ht="20.25">
      <c r="B7" s="21" t="s">
        <v>16</v>
      </c>
      <c r="C7" s="21"/>
      <c r="D7" s="21"/>
      <c r="E7" s="21"/>
      <c r="F7" s="22"/>
      <c r="G7" s="22"/>
      <c r="H7" s="23"/>
      <c r="I7" s="22"/>
      <c r="J7" s="22"/>
      <c r="K7" s="23"/>
      <c r="L7" s="22"/>
      <c r="M7" s="22" t="s">
        <v>17</v>
      </c>
      <c r="N7" s="23"/>
      <c r="O7" s="22"/>
    </row>
    <row r="8" spans="2:15" ht="20.25">
      <c r="B8" s="24"/>
      <c r="C8" s="24"/>
      <c r="D8" s="24"/>
      <c r="E8" s="24"/>
      <c r="F8" s="22"/>
      <c r="G8" s="22"/>
      <c r="H8" s="23"/>
      <c r="I8" s="22"/>
      <c r="J8" s="22"/>
      <c r="K8" s="23"/>
      <c r="L8" s="22"/>
      <c r="M8" s="22"/>
      <c r="N8" s="23"/>
      <c r="O8" s="22"/>
    </row>
    <row r="9" spans="2:15" ht="20.25">
      <c r="B9" s="24" t="s">
        <v>18</v>
      </c>
      <c r="C9" s="24"/>
      <c r="D9" s="24"/>
      <c r="E9" s="24"/>
      <c r="F9" s="22"/>
      <c r="G9" s="22"/>
      <c r="H9" s="23"/>
      <c r="I9" s="22"/>
      <c r="J9" s="22"/>
      <c r="K9" s="23"/>
      <c r="L9" s="22"/>
      <c r="M9" s="22" t="s">
        <v>19</v>
      </c>
      <c r="N9" s="23"/>
      <c r="O9" s="22"/>
    </row>
    <row r="10" spans="2:15" ht="20.25">
      <c r="B10" s="24"/>
      <c r="C10" s="24"/>
      <c r="D10" s="24"/>
      <c r="E10" s="24"/>
      <c r="F10" s="22"/>
      <c r="G10" s="22"/>
      <c r="H10" s="23"/>
      <c r="I10" s="22"/>
      <c r="J10" s="22"/>
      <c r="K10" s="23"/>
      <c r="L10" s="22"/>
      <c r="M10" s="22"/>
      <c r="N10" s="23"/>
      <c r="O10" s="22"/>
    </row>
    <row r="11" spans="2:15" ht="20.25">
      <c r="B11" s="24"/>
      <c r="C11" s="24"/>
      <c r="D11" s="24"/>
      <c r="E11" s="24"/>
      <c r="F11" s="22"/>
      <c r="G11" s="22"/>
      <c r="H11" s="23"/>
      <c r="I11" s="22"/>
      <c r="J11" s="22"/>
      <c r="K11" s="23"/>
      <c r="L11" s="22"/>
      <c r="M11" s="22"/>
      <c r="N11" s="23"/>
      <c r="O11" s="22"/>
    </row>
    <row r="12" spans="2:15" ht="20.25">
      <c r="B12" s="24"/>
      <c r="C12" s="24"/>
      <c r="D12" s="24"/>
      <c r="E12" s="24"/>
      <c r="F12" s="22"/>
      <c r="G12" s="22"/>
      <c r="H12" s="23"/>
      <c r="I12" s="22"/>
      <c r="J12" s="22"/>
      <c r="K12" s="23"/>
      <c r="L12" s="22"/>
      <c r="M12" s="22"/>
      <c r="N12" s="27">
        <v>45308</v>
      </c>
      <c r="O12" s="28"/>
    </row>
  </sheetData>
  <sheetProtection/>
  <mergeCells count="10">
    <mergeCell ref="N12:O12"/>
    <mergeCell ref="A2:A3"/>
    <mergeCell ref="B2:B3"/>
    <mergeCell ref="A1:S1"/>
    <mergeCell ref="C2:E2"/>
    <mergeCell ref="F2:H2"/>
    <mergeCell ref="I2:K2"/>
    <mergeCell ref="L2:N2"/>
    <mergeCell ref="O2:Q2"/>
    <mergeCell ref="R2:S2"/>
  </mergeCells>
  <printOptions/>
  <pageMargins left="0.6692913385826772" right="0.15748031496062992" top="0.5905511811023623" bottom="0.5118110236220472" header="0.5118110236220472" footer="0.5118110236220472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cao</dc:creator>
  <cp:keywords/>
  <dc:description/>
  <cp:lastModifiedBy>Windows 用户</cp:lastModifiedBy>
  <cp:lastPrinted>2023-12-07T09:01:48Z</cp:lastPrinted>
  <dcterms:created xsi:type="dcterms:W3CDTF">1996-12-17T01:32:42Z</dcterms:created>
  <dcterms:modified xsi:type="dcterms:W3CDTF">2024-01-22T03:12:26Z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71FEAC20084943848C7286EE0F41F3D0</vt:lpwstr>
  </property>
</Properties>
</file>