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<sst xmlns="http://schemas.openxmlformats.org/spreadsheetml/2006/main" count="27" uniqueCount="25">
  <si>
    <t>2023年11月份困境儿童生活补贴发放表</t>
  </si>
  <si>
    <t>序号</t>
  </si>
  <si>
    <t>行政区划</t>
  </si>
  <si>
    <t>孤儿养育费</t>
  </si>
  <si>
    <t>困境儿童分类保障</t>
  </si>
  <si>
    <t>应发总人数</t>
  </si>
  <si>
    <t>发放总金额</t>
  </si>
  <si>
    <t>应发人数</t>
  </si>
  <si>
    <t>发放金额</t>
  </si>
  <si>
    <t>汇龙镇</t>
  </si>
  <si>
    <t>南阳镇</t>
  </si>
  <si>
    <t>北新镇</t>
  </si>
  <si>
    <t>王鲍镇</t>
  </si>
  <si>
    <t>合作镇</t>
  </si>
  <si>
    <t>海复镇</t>
  </si>
  <si>
    <t>近海 滨海工业园</t>
  </si>
  <si>
    <t>寅阳 海工船舶工业园</t>
  </si>
  <si>
    <t>惠萍镇</t>
  </si>
  <si>
    <t>东海镇</t>
  </si>
  <si>
    <t>启隆乡</t>
  </si>
  <si>
    <t>启东经济开发区</t>
  </si>
  <si>
    <t>北城区街道办事处</t>
  </si>
  <si>
    <t>启东市南城区街道办事处</t>
  </si>
  <si>
    <t>圆陀角管委会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</si>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</sst>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0" fillId="22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3" borderId="8" applyNumberFormat="0" applyAlignment="0" applyProtection="0">
      <alignment vertical="center"/>
    </xf>
    <xf numFmtId="0" fontId="21" fillId="13" borderId="12" applyNumberFormat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tabSelected="1" workbookViewId="0">
      <selection activeCell="F23" sqref="F23"/>
    </sheetView>
  </sheetViews>
  <sheetFormatPr defaultColWidth="9" defaultRowHeight="13.5" outlineLevelCol="7"/>
  <cols>
    <col min="2" max="2" width="24.5" customWidth="1"/>
    <col min="3" max="3" width="13.25" customWidth="1"/>
    <col min="4" max="4" width="13.375" customWidth="1"/>
    <col min="5" max="5" width="11.75" style="1" customWidth="1"/>
    <col min="6" max="6" width="15.125" style="1" customWidth="1"/>
    <col min="7" max="7" width="12.625" customWidth="1"/>
    <col min="8" max="8" width="12.875" customWidth="1"/>
  </cols>
  <sheetData>
    <row r="1" ht="37" customHeight="1" spans="1:8">
      <c r="A1" s="2" t="s">
        <v>0</v>
      </c>
      <c r="B1" s="2"/>
      <c r="C1" s="2"/>
      <c r="D1" s="2"/>
      <c r="E1" s="3"/>
      <c r="F1" s="3"/>
      <c r="G1" s="2"/>
      <c r="H1" s="2"/>
    </row>
    <row r="2" ht="25" customHeight="1" spans="1:8">
      <c r="A2" s="4" t="s">
        <v>1</v>
      </c>
      <c r="B2" s="4" t="s">
        <v>2</v>
      </c>
      <c r="C2" s="5" t="s">
        <v>3</v>
      </c>
      <c r="D2" s="6"/>
      <c r="E2" s="7" t="s">
        <v>4</v>
      </c>
      <c r="F2" s="8"/>
      <c r="G2" s="4" t="s">
        <v>5</v>
      </c>
      <c r="H2" s="4" t="s">
        <v>6</v>
      </c>
    </row>
    <row r="3" ht="25" customHeight="1" spans="1:8">
      <c r="A3" s="9"/>
      <c r="B3" s="9"/>
      <c r="C3" s="10" t="s">
        <v>7</v>
      </c>
      <c r="D3" s="10" t="s">
        <v>8</v>
      </c>
      <c r="E3" s="11" t="s">
        <v>7</v>
      </c>
      <c r="F3" s="11" t="s">
        <v>8</v>
      </c>
      <c r="G3" s="9"/>
      <c r="H3" s="9"/>
    </row>
    <row r="4" ht="23.5" customHeight="1" spans="1:8">
      <c r="A4" s="12">
        <v>1</v>
      </c>
      <c r="B4" s="12" t="s">
        <v>9</v>
      </c>
      <c r="C4" s="13">
        <v>2</v>
      </c>
      <c r="D4" s="13">
        <v>4600</v>
      </c>
      <c r="E4" s="14">
        <v>47</v>
      </c>
      <c r="F4" s="14">
        <v>58527</v>
      </c>
      <c r="G4" s="12">
        <f>SUM(C4+E4)</f>
        <v>49</v>
      </c>
      <c r="H4" s="12">
        <f>D4+F4</f>
        <v>63127</v>
      </c>
    </row>
    <row r="5" ht="23.5" customHeight="1" spans="1:8">
      <c r="A5" s="12">
        <v>2</v>
      </c>
      <c r="B5" s="12" t="s">
        <v>10</v>
      </c>
      <c r="C5" s="13">
        <v>3</v>
      </c>
      <c r="D5" s="13">
        <v>6900</v>
      </c>
      <c r="E5" s="14">
        <v>50</v>
      </c>
      <c r="F5" s="14">
        <v>66915</v>
      </c>
      <c r="G5" s="12">
        <f t="shared" ref="G5:G18" si="0">SUM(C5+E5)</f>
        <v>53</v>
      </c>
      <c r="H5" s="12">
        <f t="shared" ref="H5:H19" si="1">D5+F5</f>
        <v>73815</v>
      </c>
    </row>
    <row r="6" ht="23.5" customHeight="1" spans="1:8">
      <c r="A6" s="12">
        <v>3</v>
      </c>
      <c r="B6" s="12" t="s">
        <v>11</v>
      </c>
      <c r="C6" s="13">
        <v>1</v>
      </c>
      <c r="D6" s="13">
        <v>2300</v>
      </c>
      <c r="E6" s="14">
        <v>32</v>
      </c>
      <c r="F6" s="14">
        <v>47833</v>
      </c>
      <c r="G6" s="12">
        <f t="shared" si="0"/>
        <v>33</v>
      </c>
      <c r="H6" s="12">
        <f t="shared" si="1"/>
        <v>50133</v>
      </c>
    </row>
    <row r="7" ht="23.5" customHeight="1" spans="1:8">
      <c r="A7" s="12">
        <v>4</v>
      </c>
      <c r="B7" s="12" t="s">
        <v>12</v>
      </c>
      <c r="C7" s="13">
        <v>4</v>
      </c>
      <c r="D7" s="13">
        <v>9200</v>
      </c>
      <c r="E7" s="14">
        <v>34</v>
      </c>
      <c r="F7" s="14">
        <v>46459</v>
      </c>
      <c r="G7" s="12">
        <f t="shared" si="0"/>
        <v>38</v>
      </c>
      <c r="H7" s="12">
        <f t="shared" si="1"/>
        <v>55659</v>
      </c>
    </row>
    <row r="8" ht="23.5" customHeight="1" spans="1:8">
      <c r="A8" s="12">
        <v>5</v>
      </c>
      <c r="B8" s="12" t="s">
        <v>13</v>
      </c>
      <c r="C8" s="13">
        <v>0</v>
      </c>
      <c r="D8" s="13">
        <v>0</v>
      </c>
      <c r="E8" s="14">
        <v>19</v>
      </c>
      <c r="F8" s="14">
        <v>25300</v>
      </c>
      <c r="G8" s="12">
        <f t="shared" si="0"/>
        <v>19</v>
      </c>
      <c r="H8" s="12">
        <f t="shared" si="1"/>
        <v>25300</v>
      </c>
    </row>
    <row r="9" ht="23.5" customHeight="1" spans="1:8">
      <c r="A9" s="12">
        <v>6</v>
      </c>
      <c r="B9" s="12" t="s">
        <v>14</v>
      </c>
      <c r="C9" s="13">
        <v>1</v>
      </c>
      <c r="D9" s="13">
        <v>2300</v>
      </c>
      <c r="E9" s="14">
        <v>16</v>
      </c>
      <c r="F9" s="14">
        <v>21348</v>
      </c>
      <c r="G9" s="12">
        <f t="shared" si="0"/>
        <v>17</v>
      </c>
      <c r="H9" s="12">
        <f t="shared" si="1"/>
        <v>23648</v>
      </c>
    </row>
    <row r="10" ht="23.5" customHeight="1" spans="1:8">
      <c r="A10" s="12">
        <v>7</v>
      </c>
      <c r="B10" s="12" t="s">
        <v>15</v>
      </c>
      <c r="C10" s="13">
        <v>0</v>
      </c>
      <c r="D10" s="13">
        <v>0</v>
      </c>
      <c r="E10" s="14">
        <v>33</v>
      </c>
      <c r="F10" s="14">
        <v>40715</v>
      </c>
      <c r="G10" s="12">
        <f t="shared" si="0"/>
        <v>33</v>
      </c>
      <c r="H10" s="12">
        <f t="shared" si="1"/>
        <v>40715</v>
      </c>
    </row>
    <row r="11" ht="23.5" customHeight="1" spans="1:8">
      <c r="A11" s="12">
        <v>8</v>
      </c>
      <c r="B11" s="12" t="s">
        <v>16</v>
      </c>
      <c r="C11" s="13">
        <v>2</v>
      </c>
      <c r="D11" s="13">
        <v>4600</v>
      </c>
      <c r="E11" s="14">
        <v>35</v>
      </c>
      <c r="F11" s="14">
        <v>49450</v>
      </c>
      <c r="G11" s="12">
        <f t="shared" si="0"/>
        <v>37</v>
      </c>
      <c r="H11" s="12">
        <f t="shared" si="1"/>
        <v>54050</v>
      </c>
    </row>
    <row r="12" ht="23.5" customHeight="1" spans="1:8">
      <c r="A12" s="12">
        <v>9</v>
      </c>
      <c r="B12" s="12" t="s">
        <v>17</v>
      </c>
      <c r="C12" s="13">
        <v>1</v>
      </c>
      <c r="D12" s="13">
        <v>2300</v>
      </c>
      <c r="E12" s="14">
        <v>34</v>
      </c>
      <c r="F12" s="14">
        <v>45530</v>
      </c>
      <c r="G12" s="12">
        <f t="shared" si="0"/>
        <v>35</v>
      </c>
      <c r="H12" s="12">
        <f t="shared" si="1"/>
        <v>47830</v>
      </c>
    </row>
    <row r="13" ht="23.5" customHeight="1" spans="1:8">
      <c r="A13" s="12">
        <v>10</v>
      </c>
      <c r="B13" s="12" t="s">
        <v>18</v>
      </c>
      <c r="C13" s="13">
        <v>1</v>
      </c>
      <c r="D13" s="13">
        <v>2300</v>
      </c>
      <c r="E13" s="14">
        <v>30</v>
      </c>
      <c r="F13" s="14">
        <v>37468</v>
      </c>
      <c r="G13" s="12">
        <f t="shared" si="0"/>
        <v>31</v>
      </c>
      <c r="H13" s="12">
        <f t="shared" si="1"/>
        <v>39768</v>
      </c>
    </row>
    <row r="14" ht="23.5" customHeight="1" spans="1:8">
      <c r="A14" s="12">
        <v>11</v>
      </c>
      <c r="B14" s="12" t="s">
        <v>19</v>
      </c>
      <c r="C14" s="13">
        <v>0</v>
      </c>
      <c r="D14" s="13">
        <v>0</v>
      </c>
      <c r="E14" s="14">
        <v>1</v>
      </c>
      <c r="F14" s="14">
        <v>1150</v>
      </c>
      <c r="G14" s="12">
        <f t="shared" si="0"/>
        <v>1</v>
      </c>
      <c r="H14" s="12">
        <f t="shared" si="1"/>
        <v>1150</v>
      </c>
    </row>
    <row r="15" ht="23.5" customHeight="1" spans="1:8">
      <c r="A15" s="12">
        <v>12</v>
      </c>
      <c r="B15" s="12" t="s">
        <v>20</v>
      </c>
      <c r="C15" s="13">
        <v>0</v>
      </c>
      <c r="D15" s="13">
        <v>0</v>
      </c>
      <c r="E15" s="14">
        <v>21</v>
      </c>
      <c r="F15" s="14">
        <v>29319</v>
      </c>
      <c r="G15" s="12">
        <f t="shared" si="0"/>
        <v>21</v>
      </c>
      <c r="H15" s="12">
        <f t="shared" si="1"/>
        <v>29319</v>
      </c>
    </row>
    <row r="16" ht="23.5" customHeight="1" spans="1:8">
      <c r="A16" s="12">
        <v>13</v>
      </c>
      <c r="B16" s="12" t="s">
        <v>21</v>
      </c>
      <c r="C16" s="13">
        <v>0</v>
      </c>
      <c r="D16" s="13">
        <v>0</v>
      </c>
      <c r="E16" s="14">
        <v>27</v>
      </c>
      <c r="F16" s="14">
        <v>39100</v>
      </c>
      <c r="G16" s="12">
        <f t="shared" si="0"/>
        <v>27</v>
      </c>
      <c r="H16" s="12">
        <f t="shared" si="1"/>
        <v>39100</v>
      </c>
    </row>
    <row r="17" ht="23.5" customHeight="1" spans="1:8">
      <c r="A17" s="12">
        <v>14</v>
      </c>
      <c r="B17" s="12" t="s">
        <v>22</v>
      </c>
      <c r="C17" s="13">
        <v>0</v>
      </c>
      <c r="D17" s="13">
        <v>0</v>
      </c>
      <c r="E17" s="14">
        <v>48</v>
      </c>
      <c r="F17" s="14">
        <v>63912</v>
      </c>
      <c r="G17" s="12">
        <f t="shared" si="0"/>
        <v>48</v>
      </c>
      <c r="H17" s="12">
        <f t="shared" si="1"/>
        <v>63912</v>
      </c>
    </row>
    <row r="18" ht="23.5" customHeight="1" spans="1:8">
      <c r="A18" s="12">
        <v>15</v>
      </c>
      <c r="B18" s="12" t="s">
        <v>23</v>
      </c>
      <c r="C18" s="13">
        <v>0</v>
      </c>
      <c r="D18" s="13">
        <v>0</v>
      </c>
      <c r="E18" s="14">
        <v>6</v>
      </c>
      <c r="F18" s="14">
        <v>10350</v>
      </c>
      <c r="G18" s="12">
        <f t="shared" si="0"/>
        <v>6</v>
      </c>
      <c r="H18" s="12">
        <f t="shared" si="1"/>
        <v>10350</v>
      </c>
    </row>
    <row r="19" ht="23.5" customHeight="1" spans="1:8">
      <c r="A19" s="12" t="s">
        <v>24</v>
      </c>
      <c r="B19" s="12"/>
      <c r="C19" s="13">
        <f t="shared" ref="C19:H19" si="2">SUM(C4:C18)</f>
        <v>15</v>
      </c>
      <c r="D19" s="13">
        <f t="shared" si="2"/>
        <v>34500</v>
      </c>
      <c r="E19" s="14">
        <f t="shared" si="2"/>
        <v>433</v>
      </c>
      <c r="F19" s="14">
        <f t="shared" si="2"/>
        <v>583376</v>
      </c>
      <c r="G19" s="12">
        <f t="shared" si="2"/>
        <v>448</v>
      </c>
      <c r="H19" s="12">
        <f t="shared" si="1"/>
        <v>617876</v>
      </c>
    </row>
    <row r="22" ht="14.25" spans="1:8">
      <c r="A22" s="15"/>
      <c r="B22" s="15"/>
      <c r="C22" s="15"/>
      <c r="D22" s="15"/>
      <c r="E22" s="16"/>
      <c r="F22" s="16"/>
      <c r="G22" s="15"/>
      <c r="H22" s="15"/>
    </row>
    <row r="23" ht="18" customHeight="1" spans="1:8">
      <c r="A23" s="17"/>
      <c r="B23" s="17"/>
      <c r="C23" s="17"/>
      <c r="D23" s="17"/>
      <c r="E23" s="18"/>
      <c r="F23" s="18"/>
      <c r="G23" s="17"/>
      <c r="H23" s="17"/>
    </row>
  </sheetData>
  <mergeCells count="7">
    <mergeCell ref="A1:H1"/>
    <mergeCell ref="C2:D2"/>
    <mergeCell ref="E2:F2"/>
    <mergeCell ref="A2:A3"/>
    <mergeCell ref="B2:B3"/>
    <mergeCell ref="G2:G3"/>
    <mergeCell ref="H2:H3"/>
  </mergeCells>
  <pageMargins left="1.18055555555556" right="0.7" top="0.511805555555556" bottom="0.354166666666667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2021-03-25T01:18:00Z</dcterms:created>
  <dcterms:modified xsi:type="dcterms:W3CDTF">2024-03-07T08:03:00Z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  <property fmtid="{D5CDD505-2E9C-101B-9397-08002B2CF9AE}" pid="3" name="ICV">
    <vt:lpwstr>0FECE7BB92EC4ADA9FB9DE408EF416AB</vt:lpwstr>
  </property>
</Properties>
</file>