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<sst xmlns="http://schemas.openxmlformats.org/spreadsheetml/2006/main" count="69" uniqueCount="43">
  <si>
    <r>
      <t>附件</t>
    </r>
    <r>
      <rPr>
        <sz val="16"/>
        <rFont val="Times New Roman"/>
        <family val="1"/>
      </rPr>
      <t>3</t>
    </r>
    <r>
      <rPr>
        <sz val="16"/>
        <rFont val="方正黑体_GBK"/>
        <family val="3"/>
      </rPr>
      <t>：</t>
    </r>
  </si>
  <si>
    <r>
      <t>江苏省</t>
    </r>
    <r>
      <rPr>
        <sz val="18"/>
        <rFont val="Times New Roman"/>
        <family val="1"/>
      </rPr>
      <t>2022</t>
    </r>
    <r>
      <rPr>
        <sz val="18"/>
        <rFont val="方正小标宋_GBK"/>
        <family val="3"/>
      </rPr>
      <t>年耕地地力保护补贴分村汇总表</t>
    </r>
  </si>
  <si>
    <t>北新镇</t>
  </si>
  <si>
    <t>序号</t>
  </si>
  <si>
    <t>村名</t>
  </si>
  <si>
    <t>补贴组数     （个）</t>
  </si>
  <si>
    <t>补贴户数    （户）</t>
  </si>
  <si>
    <t>面积 （补贴依据的面积)（亩）</t>
  </si>
  <si>
    <t>采用排除法排除的面积（亩）</t>
  </si>
  <si>
    <t>应享受补贴面积    （亩）</t>
  </si>
  <si>
    <t>补贴金额    （元）</t>
  </si>
  <si>
    <t>备注</t>
  </si>
  <si>
    <t>三和村</t>
  </si>
  <si>
    <t>北新村</t>
  </si>
  <si>
    <t>建西村</t>
  </si>
  <si>
    <t>光卫村</t>
  </si>
  <si>
    <t>富民村</t>
  </si>
  <si>
    <t>介英村</t>
  </si>
  <si>
    <t>灯杆村</t>
  </si>
  <si>
    <t>普东村</t>
  </si>
  <si>
    <t>轶昌村</t>
  </si>
  <si>
    <t>庙南村</t>
  </si>
  <si>
    <t>双仙村</t>
  </si>
  <si>
    <t>新桥村</t>
  </si>
  <si>
    <t>永济村</t>
  </si>
  <si>
    <t>小花效村</t>
  </si>
  <si>
    <t>邦道村</t>
  </si>
  <si>
    <t>永丰村</t>
  </si>
  <si>
    <t>振兴村</t>
  </si>
  <si>
    <t>民丰村</t>
  </si>
  <si>
    <t>新庄村</t>
  </si>
  <si>
    <t>永安村</t>
  </si>
  <si>
    <t>建新村</t>
  </si>
  <si>
    <t>安联村</t>
  </si>
  <si>
    <t>万安村</t>
  </si>
  <si>
    <t>红阳村</t>
  </si>
  <si>
    <t>合计</t>
  </si>
  <si>
    <r>
      <t>乡镇负责人：</t>
    </r>
    <r>
      <rPr>
        <sz val="9"/>
        <rFont val="Times New Roman"/>
        <family val="1"/>
      </rPr>
      <t xml:space="preserve">                                                                 </t>
    </r>
    <r>
      <rPr>
        <sz val="9"/>
        <rFont val="宋体"/>
        <family val="0"/>
      </rPr>
      <t>填表人：</t>
    </r>
  </si>
  <si>
    <t>张唯</t>
  </si>
  <si>
    <t>注：此表由乡镇人民政府核实、汇总后，上报县（市、区）财政、农业部门。</t>
  </si>
  <si>
    <t>会议签到表</t>
  </si>
  <si>
    <t xml:space="preserve">会议内容：                            时间：   </t>
  </si>
  <si>
    <t>参加人员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</si>
</sst>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6"/>
      <name val="方正黑体_GBK"/>
      <family val="3"/>
    </font>
    <font>
      <sz val="18"/>
      <name val="方正小标宋_GBK"/>
      <family val="3"/>
    </font>
    <font>
      <sz val="16"/>
      <name val="宋体"/>
      <family val="0"/>
    </font>
    <font>
      <sz val="16"/>
      <name val="Times New Roman"/>
      <family val="1"/>
    </font>
    <font>
      <sz val="12"/>
      <name val="黑体"/>
      <family val="3"/>
    </font>
    <font>
      <sz val="9"/>
      <name val="Calibri"/>
      <family val="2"/>
    </font>
    <font>
      <sz val="9"/>
      <name val="宋体"/>
      <family val="0"/>
    </font>
    <font>
      <sz val="16"/>
      <name val="仿宋_GB2312"/>
      <family val="1"/>
    </font>
    <font>
      <sz val="9"/>
      <name val="黑体"/>
      <family val="3"/>
    </font>
    <font>
      <sz val="9"/>
      <name val="Tahoma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18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1" fillId="0" borderId="0">
      <alignment/>
      <protection/>
    </xf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0" borderId="0">
      <alignment vertical="center"/>
      <protection/>
    </xf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0" borderId="0">
      <alignment vertical="center"/>
      <protection/>
    </xf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0" borderId="0">
      <alignment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0" fillId="0" borderId="10" xfId="67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7" fillId="33" borderId="0" xfId="69" applyFont="1" applyFill="1" applyBorder="1" applyAlignment="1">
      <alignment horizontal="center"/>
      <protection/>
    </xf>
    <xf numFmtId="49" fontId="7" fillId="33" borderId="0" xfId="69" applyNumberFormat="1" applyFont="1" applyFill="1" applyBorder="1" applyAlignment="1">
      <alignment horizontal="center"/>
      <protection/>
    </xf>
    <xf numFmtId="0" fontId="5" fillId="0" borderId="0" xfId="0" applyFont="1" applyAlignment="1">
      <alignment horizontal="justify"/>
    </xf>
    <xf numFmtId="0" fontId="8" fillId="0" borderId="0" xfId="0" applyFont="1" applyAlignment="1">
      <alignment/>
    </xf>
    <xf numFmtId="0" fontId="9" fillId="0" borderId="0" xfId="0" applyFont="1" applyAlignment="1">
      <alignment horizontal="justify"/>
    </xf>
    <xf numFmtId="0" fontId="10" fillId="0" borderId="10" xfId="0" applyFont="1" applyBorder="1" applyAlignment="1">
      <alignment horizontal="center" vertical="center" wrapText="1"/>
    </xf>
    <xf numFmtId="0" fontId="8" fillId="0" borderId="10" xfId="67" applyFont="1" applyBorder="1" applyAlignment="1">
      <alignment horizontal="center" vertical="center"/>
      <protection/>
    </xf>
    <xf numFmtId="0" fontId="1" fillId="0" borderId="10" xfId="15" applyFont="1" applyBorder="1" applyAlignment="1">
      <alignment horizontal="center" vertical="center"/>
      <protection/>
    </xf>
    <xf numFmtId="0" fontId="7" fillId="33" borderId="10" xfId="69" applyFont="1" applyFill="1" applyBorder="1" applyAlignment="1">
      <alignment horizontal="center" vertical="center"/>
      <protection/>
    </xf>
    <xf numFmtId="0" fontId="11" fillId="33" borderId="10" xfId="69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10" xfId="68" applyFont="1" applyBorder="1" applyAlignment="1">
      <alignment horizontal="center" vertical="center"/>
      <protection/>
    </xf>
    <xf numFmtId="0" fontId="8" fillId="0" borderId="10" xfId="70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/>
    </xf>
    <xf numFmtId="0" fontId="0" fillId="0" borderId="10" xfId="68" applyFont="1" applyBorder="1" applyAlignment="1">
      <alignment horizontal="center" vertical="center"/>
      <protection/>
    </xf>
    <xf numFmtId="0" fontId="0" fillId="0" borderId="10" xfId="70" applyBorder="1" applyAlignment="1">
      <alignment horizontal="center" vertical="center"/>
      <protection/>
    </xf>
  </cellXfs>
  <cellStyles count="57">
    <cellStyle name="Normal" xfId="0"/>
    <cellStyle name="常规 18 3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L10" sqref="L10"/>
    </sheetView>
  </sheetViews>
  <sheetFormatPr defaultColWidth="9.00390625" defaultRowHeight="14.25"/>
  <cols>
    <col min="1" max="1" width="6.50390625" style="0" customWidth="1"/>
    <col min="8" max="8" width="11.00390625" style="0" customWidth="1"/>
  </cols>
  <sheetData>
    <row r="1" ht="20.25">
      <c r="A1" s="1" t="s">
        <v>0</v>
      </c>
    </row>
    <row r="2" spans="1:9" ht="23.25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20.25">
      <c r="A3" s="10"/>
    </row>
    <row r="4" ht="14.25">
      <c r="A4" s="11" t="s">
        <v>2</v>
      </c>
    </row>
    <row r="5" ht="21">
      <c r="A5" s="12"/>
    </row>
    <row r="6" spans="1:9" ht="35.25" customHeight="1">
      <c r="A6" s="13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3" t="s">
        <v>11</v>
      </c>
    </row>
    <row r="7" spans="1:9" ht="14.25">
      <c r="A7" s="13"/>
      <c r="B7" s="13"/>
      <c r="C7" s="13"/>
      <c r="D7" s="13"/>
      <c r="E7" s="13"/>
      <c r="F7" s="13"/>
      <c r="G7" s="13"/>
      <c r="H7" s="13"/>
      <c r="I7" s="13"/>
    </row>
    <row r="8" spans="1:9" ht="19.5" customHeight="1">
      <c r="A8" s="13">
        <v>1</v>
      </c>
      <c r="B8" s="13" t="s">
        <v>12</v>
      </c>
      <c r="C8" s="13">
        <v>23</v>
      </c>
      <c r="D8" s="13">
        <v>823</v>
      </c>
      <c r="E8" s="13">
        <v>2503.9</v>
      </c>
      <c r="F8" s="13">
        <v>80.21</v>
      </c>
      <c r="G8" s="13">
        <v>2423.69</v>
      </c>
      <c r="H8" s="13">
        <f>120*G8</f>
        <v>290842.8</v>
      </c>
      <c r="I8" s="13"/>
    </row>
    <row r="9" spans="1:9" ht="19.5" customHeight="1">
      <c r="A9" s="13">
        <v>2</v>
      </c>
      <c r="B9" s="14" t="s">
        <v>13</v>
      </c>
      <c r="C9" s="14">
        <v>25</v>
      </c>
      <c r="D9" s="14">
        <v>820</v>
      </c>
      <c r="E9" s="14">
        <v>1666.13</v>
      </c>
      <c r="F9" s="14">
        <v>0</v>
      </c>
      <c r="G9" s="14">
        <v>1666.13</v>
      </c>
      <c r="H9" s="13">
        <f aca="true" t="shared" si="0" ref="H9:H31">120*G9</f>
        <v>199935.6</v>
      </c>
      <c r="I9" s="14"/>
    </row>
    <row r="10" spans="1:9" ht="19.5" customHeight="1">
      <c r="A10" s="13">
        <v>3</v>
      </c>
      <c r="B10" s="13" t="s">
        <v>14</v>
      </c>
      <c r="C10" s="13">
        <v>16</v>
      </c>
      <c r="D10" s="13">
        <v>571</v>
      </c>
      <c r="E10" s="13">
        <v>1803.84</v>
      </c>
      <c r="F10" s="13">
        <v>27.53</v>
      </c>
      <c r="G10" s="13">
        <v>1776.31</v>
      </c>
      <c r="H10" s="13">
        <f t="shared" si="0"/>
        <v>213157.19999999998</v>
      </c>
      <c r="I10" s="13"/>
    </row>
    <row r="11" spans="1:9" ht="19.5" customHeight="1">
      <c r="A11" s="13">
        <v>4</v>
      </c>
      <c r="B11" s="13" t="s">
        <v>15</v>
      </c>
      <c r="C11" s="13">
        <v>26</v>
      </c>
      <c r="D11" s="13">
        <v>956</v>
      </c>
      <c r="E11" s="13">
        <v>2958.14</v>
      </c>
      <c r="F11" s="13">
        <v>0</v>
      </c>
      <c r="G11" s="13">
        <v>2958.14</v>
      </c>
      <c r="H11" s="13">
        <f t="shared" si="0"/>
        <v>354976.8</v>
      </c>
      <c r="I11" s="13"/>
    </row>
    <row r="12" spans="1:13" ht="19.5" customHeight="1">
      <c r="A12" s="13">
        <v>5</v>
      </c>
      <c r="B12" s="13" t="s">
        <v>16</v>
      </c>
      <c r="C12" s="15">
        <v>25</v>
      </c>
      <c r="D12" s="15">
        <v>909</v>
      </c>
      <c r="E12" s="15">
        <v>2804.63</v>
      </c>
      <c r="F12" s="15">
        <v>0</v>
      </c>
      <c r="G12" s="15">
        <v>2804.63</v>
      </c>
      <c r="H12" s="13">
        <f t="shared" si="0"/>
        <v>336555.60000000003</v>
      </c>
      <c r="I12" s="15"/>
      <c r="M12" s="8"/>
    </row>
    <row r="13" spans="1:10" ht="19.5" customHeight="1">
      <c r="A13" s="13">
        <v>6</v>
      </c>
      <c r="B13" s="13" t="s">
        <v>17</v>
      </c>
      <c r="C13" s="13">
        <v>21</v>
      </c>
      <c r="D13" s="13">
        <v>694</v>
      </c>
      <c r="E13" s="16">
        <v>2443.09</v>
      </c>
      <c r="F13" s="17">
        <v>0</v>
      </c>
      <c r="G13" s="16">
        <v>2443.09</v>
      </c>
      <c r="H13" s="13">
        <f t="shared" si="0"/>
        <v>293170.80000000005</v>
      </c>
      <c r="I13" s="16"/>
      <c r="J13" s="9"/>
    </row>
    <row r="14" spans="1:9" ht="19.5" customHeight="1">
      <c r="A14" s="13">
        <v>7</v>
      </c>
      <c r="B14" s="13" t="s">
        <v>18</v>
      </c>
      <c r="C14" s="13">
        <v>59</v>
      </c>
      <c r="D14" s="13">
        <v>1727</v>
      </c>
      <c r="E14" s="13">
        <v>5558.71</v>
      </c>
      <c r="F14" s="13">
        <v>152.37</v>
      </c>
      <c r="G14" s="13">
        <v>5406.34</v>
      </c>
      <c r="H14" s="13">
        <f t="shared" si="0"/>
        <v>648760.8</v>
      </c>
      <c r="I14" s="13"/>
    </row>
    <row r="15" spans="1:9" ht="19.5" customHeight="1">
      <c r="A15" s="13">
        <v>8</v>
      </c>
      <c r="B15" s="13" t="s">
        <v>19</v>
      </c>
      <c r="C15" s="13">
        <v>31</v>
      </c>
      <c r="D15" s="13">
        <v>858</v>
      </c>
      <c r="E15" s="13">
        <v>2432.13</v>
      </c>
      <c r="F15" s="13">
        <v>0</v>
      </c>
      <c r="G15" s="13">
        <v>2432.13</v>
      </c>
      <c r="H15" s="13">
        <f t="shared" si="0"/>
        <v>291855.60000000003</v>
      </c>
      <c r="I15" s="13"/>
    </row>
    <row r="16" spans="1:9" ht="19.5" customHeight="1">
      <c r="A16" s="13">
        <v>9</v>
      </c>
      <c r="B16" s="18" t="s">
        <v>20</v>
      </c>
      <c r="C16" s="18">
        <v>38</v>
      </c>
      <c r="D16" s="18">
        <v>982</v>
      </c>
      <c r="E16" s="18">
        <v>2623.89</v>
      </c>
      <c r="F16" s="18">
        <v>0</v>
      </c>
      <c r="G16" s="18">
        <v>2623.89</v>
      </c>
      <c r="H16" s="13">
        <f t="shared" si="0"/>
        <v>314866.8</v>
      </c>
      <c r="I16" s="18"/>
    </row>
    <row r="17" spans="1:9" ht="19.5" customHeight="1">
      <c r="A17" s="13">
        <v>10</v>
      </c>
      <c r="B17" s="18" t="s">
        <v>21</v>
      </c>
      <c r="C17" s="18">
        <v>28</v>
      </c>
      <c r="D17" s="18">
        <v>725</v>
      </c>
      <c r="E17" s="18">
        <v>2213.73</v>
      </c>
      <c r="F17" s="18">
        <v>41.03</v>
      </c>
      <c r="G17" s="18">
        <v>2172.7</v>
      </c>
      <c r="H17" s="13">
        <f t="shared" si="0"/>
        <v>260723.99999999997</v>
      </c>
      <c r="I17" s="18"/>
    </row>
    <row r="18" spans="1:9" ht="19.5" customHeight="1">
      <c r="A18" s="13">
        <v>11</v>
      </c>
      <c r="B18" s="18" t="s">
        <v>22</v>
      </c>
      <c r="C18" s="18">
        <v>42</v>
      </c>
      <c r="D18" s="18">
        <v>1169</v>
      </c>
      <c r="E18" s="18">
        <v>3522.1</v>
      </c>
      <c r="F18" s="18">
        <v>0</v>
      </c>
      <c r="G18" s="18">
        <v>3522.1</v>
      </c>
      <c r="H18" s="13">
        <f t="shared" si="0"/>
        <v>422652</v>
      </c>
      <c r="I18" s="18"/>
    </row>
    <row r="19" spans="1:9" ht="19.5" customHeight="1">
      <c r="A19" s="13">
        <v>12</v>
      </c>
      <c r="B19" s="18" t="s">
        <v>23</v>
      </c>
      <c r="C19" s="18">
        <v>49</v>
      </c>
      <c r="D19" s="18">
        <v>1264</v>
      </c>
      <c r="E19" s="18">
        <v>4178.53</v>
      </c>
      <c r="F19" s="18">
        <v>332.37</v>
      </c>
      <c r="G19" s="18">
        <v>3846.16</v>
      </c>
      <c r="H19" s="13">
        <f t="shared" si="0"/>
        <v>461539.19999999995</v>
      </c>
      <c r="I19" s="18"/>
    </row>
    <row r="20" spans="1:9" ht="19.5" customHeight="1">
      <c r="A20" s="13">
        <v>13</v>
      </c>
      <c r="B20" s="18" t="s">
        <v>24</v>
      </c>
      <c r="C20" s="18">
        <v>78</v>
      </c>
      <c r="D20" s="18">
        <v>1873</v>
      </c>
      <c r="E20" s="18">
        <v>6192.98</v>
      </c>
      <c r="F20" s="18">
        <v>0</v>
      </c>
      <c r="G20" s="18">
        <v>6192.98</v>
      </c>
      <c r="H20" s="13">
        <v>743157.6</v>
      </c>
      <c r="I20" s="18"/>
    </row>
    <row r="21" spans="1:9" ht="19.5" customHeight="1">
      <c r="A21" s="13">
        <v>14</v>
      </c>
      <c r="B21" s="18" t="s">
        <v>25</v>
      </c>
      <c r="C21" s="18">
        <v>11</v>
      </c>
      <c r="D21" s="18">
        <v>745</v>
      </c>
      <c r="E21" s="18">
        <v>1278.32</v>
      </c>
      <c r="F21" s="18">
        <v>0</v>
      </c>
      <c r="G21" s="18">
        <v>1278.32</v>
      </c>
      <c r="H21" s="13">
        <f t="shared" si="0"/>
        <v>153398.4</v>
      </c>
      <c r="I21" s="18"/>
    </row>
    <row r="22" spans="1:9" ht="19.5" customHeight="1">
      <c r="A22" s="13">
        <v>15</v>
      </c>
      <c r="B22" s="18" t="s">
        <v>26</v>
      </c>
      <c r="C22" s="18">
        <v>27</v>
      </c>
      <c r="D22" s="18">
        <v>839</v>
      </c>
      <c r="E22" s="18">
        <v>2365.1</v>
      </c>
      <c r="F22" s="18">
        <v>65.55</v>
      </c>
      <c r="G22" s="18">
        <v>2299.55</v>
      </c>
      <c r="H22" s="13">
        <f t="shared" si="0"/>
        <v>275946</v>
      </c>
      <c r="I22" s="18"/>
    </row>
    <row r="23" spans="1:9" ht="19.5" customHeight="1">
      <c r="A23" s="13">
        <v>16</v>
      </c>
      <c r="B23" s="18" t="s">
        <v>27</v>
      </c>
      <c r="C23" s="18">
        <v>57</v>
      </c>
      <c r="D23" s="18">
        <v>1864</v>
      </c>
      <c r="E23" s="18">
        <v>6301.6</v>
      </c>
      <c r="F23" s="18">
        <v>0</v>
      </c>
      <c r="G23" s="18">
        <v>6301.6</v>
      </c>
      <c r="H23" s="13">
        <f t="shared" si="0"/>
        <v>756192</v>
      </c>
      <c r="I23" s="18"/>
    </row>
    <row r="24" spans="1:9" ht="19.5" customHeight="1">
      <c r="A24" s="13">
        <v>17</v>
      </c>
      <c r="B24" s="18" t="s">
        <v>28</v>
      </c>
      <c r="C24" s="19">
        <v>30</v>
      </c>
      <c r="D24" s="19">
        <v>988</v>
      </c>
      <c r="E24" s="19">
        <v>3031.31</v>
      </c>
      <c r="F24" s="19">
        <v>0</v>
      </c>
      <c r="G24" s="19">
        <v>3031.31</v>
      </c>
      <c r="H24" s="13">
        <f t="shared" si="0"/>
        <v>363757.2</v>
      </c>
      <c r="I24" s="22"/>
    </row>
    <row r="25" spans="1:9" ht="19.5" customHeight="1">
      <c r="A25" s="13">
        <v>18</v>
      </c>
      <c r="B25" s="18" t="s">
        <v>29</v>
      </c>
      <c r="C25" s="18">
        <v>24</v>
      </c>
      <c r="D25" s="18">
        <v>838</v>
      </c>
      <c r="E25" s="18">
        <v>2523.07</v>
      </c>
      <c r="F25" s="18">
        <v>0</v>
      </c>
      <c r="G25" s="18">
        <v>2523.07</v>
      </c>
      <c r="H25" s="13">
        <f t="shared" si="0"/>
        <v>302768.4</v>
      </c>
      <c r="I25" s="18"/>
    </row>
    <row r="26" spans="1:9" ht="19.5" customHeight="1">
      <c r="A26" s="13">
        <v>19</v>
      </c>
      <c r="B26" s="18" t="s">
        <v>30</v>
      </c>
      <c r="C26" s="20">
        <v>30</v>
      </c>
      <c r="D26" s="20">
        <v>1028</v>
      </c>
      <c r="E26" s="20">
        <v>3151.4</v>
      </c>
      <c r="F26" s="20">
        <v>291.07</v>
      </c>
      <c r="G26" s="20">
        <v>2860.33</v>
      </c>
      <c r="H26" s="13">
        <v>343239.6</v>
      </c>
      <c r="I26" s="23"/>
    </row>
    <row r="27" spans="1:9" ht="19.5" customHeight="1">
      <c r="A27" s="13">
        <v>20</v>
      </c>
      <c r="B27" s="18" t="s">
        <v>31</v>
      </c>
      <c r="C27" s="21">
        <v>48</v>
      </c>
      <c r="D27" s="21">
        <v>1571</v>
      </c>
      <c r="E27" s="21">
        <v>5050.69</v>
      </c>
      <c r="F27" s="21">
        <v>0</v>
      </c>
      <c r="G27" s="21">
        <v>5050.69</v>
      </c>
      <c r="H27" s="13">
        <f t="shared" si="0"/>
        <v>606082.7999999999</v>
      </c>
      <c r="I27" s="21"/>
    </row>
    <row r="28" spans="1:9" ht="19.5" customHeight="1">
      <c r="A28" s="13">
        <v>21</v>
      </c>
      <c r="B28" s="18" t="s">
        <v>32</v>
      </c>
      <c r="C28" s="18">
        <v>31</v>
      </c>
      <c r="D28" s="18">
        <v>959</v>
      </c>
      <c r="E28" s="18">
        <v>3138.78</v>
      </c>
      <c r="F28" s="18">
        <v>78.93</v>
      </c>
      <c r="G28" s="18">
        <v>3059.85</v>
      </c>
      <c r="H28" s="13">
        <f t="shared" si="0"/>
        <v>367182</v>
      </c>
      <c r="I28" s="18"/>
    </row>
    <row r="29" spans="1:9" ht="19.5" customHeight="1">
      <c r="A29" s="13">
        <v>22</v>
      </c>
      <c r="B29" s="18" t="s">
        <v>33</v>
      </c>
      <c r="C29" s="18">
        <v>37</v>
      </c>
      <c r="D29" s="18">
        <v>1187</v>
      </c>
      <c r="E29" s="18">
        <v>3470.55</v>
      </c>
      <c r="F29" s="18">
        <v>0</v>
      </c>
      <c r="G29" s="18">
        <v>3470.55</v>
      </c>
      <c r="H29" s="13">
        <f t="shared" si="0"/>
        <v>416466</v>
      </c>
      <c r="I29" s="18"/>
    </row>
    <row r="30" spans="1:9" ht="19.5" customHeight="1">
      <c r="A30" s="13">
        <v>23</v>
      </c>
      <c r="B30" s="18" t="s">
        <v>34</v>
      </c>
      <c r="C30" s="18">
        <v>26</v>
      </c>
      <c r="D30" s="18">
        <v>842</v>
      </c>
      <c r="E30" s="18">
        <v>2651.64</v>
      </c>
      <c r="F30" s="18">
        <v>0</v>
      </c>
      <c r="G30" s="18">
        <v>2651.64</v>
      </c>
      <c r="H30" s="13">
        <f t="shared" si="0"/>
        <v>318196.8</v>
      </c>
      <c r="I30" s="18"/>
    </row>
    <row r="31" spans="1:9" ht="19.5" customHeight="1">
      <c r="A31" s="13">
        <v>24</v>
      </c>
      <c r="B31" s="18" t="s">
        <v>35</v>
      </c>
      <c r="C31" s="18">
        <v>13</v>
      </c>
      <c r="D31" s="18">
        <v>1003</v>
      </c>
      <c r="E31" s="18">
        <v>3583.82</v>
      </c>
      <c r="F31" s="18">
        <v>36.66</v>
      </c>
      <c r="G31" s="18">
        <v>3547.16</v>
      </c>
      <c r="H31" s="13">
        <f t="shared" si="0"/>
        <v>425659.19999999995</v>
      </c>
      <c r="I31" s="18"/>
    </row>
    <row r="32" spans="1:9" ht="19.5" customHeight="1">
      <c r="A32" s="13" t="s">
        <v>36</v>
      </c>
      <c r="B32" s="18"/>
      <c r="C32" s="18">
        <f aca="true" t="shared" si="1" ref="C32:H32">SUM(C8:C31)</f>
        <v>795</v>
      </c>
      <c r="D32" s="18">
        <f t="shared" si="1"/>
        <v>25235</v>
      </c>
      <c r="E32" s="18">
        <f t="shared" si="1"/>
        <v>77448.08000000002</v>
      </c>
      <c r="F32" s="18">
        <f t="shared" si="1"/>
        <v>1105.72</v>
      </c>
      <c r="G32" s="18">
        <f t="shared" si="1"/>
        <v>76342.36</v>
      </c>
      <c r="H32" s="18">
        <f t="shared" si="1"/>
        <v>9161083.2</v>
      </c>
      <c r="I32" s="18"/>
    </row>
    <row r="33" spans="1:6" ht="14.25">
      <c r="A33" s="11" t="s">
        <v>37</v>
      </c>
      <c r="F33" t="s">
        <v>38</v>
      </c>
    </row>
    <row r="34" ht="14.25">
      <c r="A34" s="11" t="s">
        <v>39</v>
      </c>
    </row>
  </sheetData>
  <sheetProtection/>
  <mergeCells count="10">
    <mergeCell ref="A2:I2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L11" sqref="L11"/>
    </sheetView>
  </sheetViews>
  <sheetFormatPr defaultColWidth="9.00390625" defaultRowHeight="14.25"/>
  <cols>
    <col min="1" max="1" width="9.50390625" style="0" customWidth="1"/>
    <col min="2" max="2" width="15.00390625" style="0" customWidth="1"/>
    <col min="7" max="7" width="12.25390625" style="0" customWidth="1"/>
    <col min="8" max="8" width="9.00390625" style="0" hidden="1" customWidth="1"/>
  </cols>
  <sheetData>
    <row r="1" ht="20.25">
      <c r="A1" s="1"/>
    </row>
    <row r="2" spans="1:8" ht="22.5">
      <c r="A2" s="2" t="s">
        <v>40</v>
      </c>
      <c r="B2" s="2"/>
      <c r="C2" s="2"/>
      <c r="D2" s="2"/>
      <c r="E2" s="2"/>
      <c r="F2" s="2"/>
      <c r="G2" s="2"/>
      <c r="H2" s="2"/>
    </row>
    <row r="3" spans="1:8" ht="20.25">
      <c r="A3" s="3" t="s">
        <v>41</v>
      </c>
      <c r="B3" s="4"/>
      <c r="C3" s="4"/>
      <c r="D3" s="4"/>
      <c r="E3" s="4"/>
      <c r="F3" s="4"/>
      <c r="G3" s="4"/>
      <c r="H3" s="4"/>
    </row>
    <row r="4" spans="1:8" ht="35.25" customHeight="1">
      <c r="A4" s="5" t="s">
        <v>3</v>
      </c>
      <c r="B4" s="5" t="s">
        <v>4</v>
      </c>
      <c r="C4" s="5" t="s">
        <v>42</v>
      </c>
      <c r="D4" s="5"/>
      <c r="E4" s="5"/>
      <c r="F4" s="5"/>
      <c r="G4" s="5"/>
      <c r="H4" s="5"/>
    </row>
    <row r="5" spans="1:8" ht="21.75" customHeight="1">
      <c r="A5" s="5">
        <v>1</v>
      </c>
      <c r="B5" s="5" t="s">
        <v>12</v>
      </c>
      <c r="C5" s="5"/>
      <c r="D5" s="5"/>
      <c r="E5" s="5"/>
      <c r="F5" s="5"/>
      <c r="G5" s="5"/>
      <c r="H5" s="5"/>
    </row>
    <row r="6" spans="1:8" ht="21.75" customHeight="1">
      <c r="A6" s="5">
        <v>2</v>
      </c>
      <c r="B6" s="6" t="s">
        <v>13</v>
      </c>
      <c r="C6" s="5"/>
      <c r="D6" s="5"/>
      <c r="E6" s="5"/>
      <c r="F6" s="5"/>
      <c r="G6" s="5"/>
      <c r="H6" s="5"/>
    </row>
    <row r="7" spans="1:8" ht="21.75" customHeight="1">
      <c r="A7" s="5">
        <v>3</v>
      </c>
      <c r="B7" s="5" t="s">
        <v>14</v>
      </c>
      <c r="C7" s="5"/>
      <c r="D7" s="5"/>
      <c r="E7" s="5"/>
      <c r="F7" s="5"/>
      <c r="G7" s="5"/>
      <c r="H7" s="5"/>
    </row>
    <row r="8" spans="1:8" ht="21.75" customHeight="1">
      <c r="A8" s="5">
        <v>4</v>
      </c>
      <c r="B8" s="5" t="s">
        <v>15</v>
      </c>
      <c r="C8" s="5"/>
      <c r="D8" s="5"/>
      <c r="E8" s="5"/>
      <c r="F8" s="5"/>
      <c r="G8" s="5"/>
      <c r="H8" s="5"/>
    </row>
    <row r="9" spans="1:12" ht="21.75" customHeight="1">
      <c r="A9" s="5">
        <v>5</v>
      </c>
      <c r="B9" s="5" t="s">
        <v>16</v>
      </c>
      <c r="C9" s="5"/>
      <c r="D9" s="5"/>
      <c r="E9" s="5"/>
      <c r="F9" s="5"/>
      <c r="G9" s="5"/>
      <c r="H9" s="5"/>
      <c r="L9" s="8"/>
    </row>
    <row r="10" spans="1:9" ht="21.75" customHeight="1">
      <c r="A10" s="5">
        <v>6</v>
      </c>
      <c r="B10" s="5" t="s">
        <v>17</v>
      </c>
      <c r="C10" s="5"/>
      <c r="D10" s="5"/>
      <c r="E10" s="5"/>
      <c r="F10" s="5"/>
      <c r="G10" s="5"/>
      <c r="H10" s="5"/>
      <c r="I10" s="9"/>
    </row>
    <row r="11" spans="1:8" ht="21.75" customHeight="1">
      <c r="A11" s="5">
        <v>7</v>
      </c>
      <c r="B11" s="5" t="s">
        <v>18</v>
      </c>
      <c r="C11" s="5"/>
      <c r="D11" s="5"/>
      <c r="E11" s="5"/>
      <c r="F11" s="5"/>
      <c r="G11" s="5"/>
      <c r="H11" s="5"/>
    </row>
    <row r="12" spans="1:8" ht="21.75" customHeight="1">
      <c r="A12" s="5">
        <v>8</v>
      </c>
      <c r="B12" s="5" t="s">
        <v>19</v>
      </c>
      <c r="C12" s="5"/>
      <c r="D12" s="5"/>
      <c r="E12" s="5"/>
      <c r="F12" s="5"/>
      <c r="G12" s="5"/>
      <c r="H12" s="5"/>
    </row>
    <row r="13" spans="1:8" ht="21.75" customHeight="1">
      <c r="A13" s="5">
        <v>9</v>
      </c>
      <c r="B13" s="7" t="s">
        <v>20</v>
      </c>
      <c r="C13" s="5"/>
      <c r="D13" s="5"/>
      <c r="E13" s="5"/>
      <c r="F13" s="5"/>
      <c r="G13" s="5"/>
      <c r="H13" s="5"/>
    </row>
    <row r="14" spans="1:8" ht="21.75" customHeight="1">
      <c r="A14" s="5">
        <v>10</v>
      </c>
      <c r="B14" s="7" t="s">
        <v>21</v>
      </c>
      <c r="C14" s="5"/>
      <c r="D14" s="5"/>
      <c r="E14" s="5"/>
      <c r="F14" s="5"/>
      <c r="G14" s="5"/>
      <c r="H14" s="5"/>
    </row>
    <row r="15" spans="1:8" ht="21.75" customHeight="1">
      <c r="A15" s="5">
        <v>11</v>
      </c>
      <c r="B15" s="7" t="s">
        <v>22</v>
      </c>
      <c r="C15" s="5"/>
      <c r="D15" s="5"/>
      <c r="E15" s="5"/>
      <c r="F15" s="5"/>
      <c r="G15" s="5"/>
      <c r="H15" s="5"/>
    </row>
    <row r="16" spans="1:8" ht="21.75" customHeight="1">
      <c r="A16" s="5">
        <v>12</v>
      </c>
      <c r="B16" s="7" t="s">
        <v>23</v>
      </c>
      <c r="C16" s="5"/>
      <c r="D16" s="5"/>
      <c r="E16" s="5"/>
      <c r="F16" s="5"/>
      <c r="G16" s="5"/>
      <c r="H16" s="5"/>
    </row>
    <row r="17" spans="1:8" ht="21.75" customHeight="1">
      <c r="A17" s="5">
        <v>13</v>
      </c>
      <c r="B17" s="7" t="s">
        <v>24</v>
      </c>
      <c r="C17" s="5"/>
      <c r="D17" s="5"/>
      <c r="E17" s="5"/>
      <c r="F17" s="5"/>
      <c r="G17" s="5"/>
      <c r="H17" s="5"/>
    </row>
    <row r="18" spans="1:8" ht="21.75" customHeight="1">
      <c r="A18" s="5">
        <v>14</v>
      </c>
      <c r="B18" s="7" t="s">
        <v>25</v>
      </c>
      <c r="C18" s="5"/>
      <c r="D18" s="5"/>
      <c r="E18" s="5"/>
      <c r="F18" s="5"/>
      <c r="G18" s="5"/>
      <c r="H18" s="5"/>
    </row>
    <row r="19" spans="1:8" ht="21.75" customHeight="1">
      <c r="A19" s="5">
        <v>15</v>
      </c>
      <c r="B19" s="7" t="s">
        <v>26</v>
      </c>
      <c r="C19" s="5"/>
      <c r="D19" s="5"/>
      <c r="E19" s="5"/>
      <c r="F19" s="5"/>
      <c r="G19" s="5"/>
      <c r="H19" s="5"/>
    </row>
    <row r="20" spans="1:8" ht="21.75" customHeight="1">
      <c r="A20" s="5">
        <v>16</v>
      </c>
      <c r="B20" s="7" t="s">
        <v>27</v>
      </c>
      <c r="C20" s="5"/>
      <c r="D20" s="5"/>
      <c r="E20" s="5"/>
      <c r="F20" s="5"/>
      <c r="G20" s="5"/>
      <c r="H20" s="5"/>
    </row>
    <row r="21" spans="1:8" ht="21.75" customHeight="1">
      <c r="A21" s="5">
        <v>17</v>
      </c>
      <c r="B21" s="7" t="s">
        <v>28</v>
      </c>
      <c r="C21" s="5"/>
      <c r="D21" s="5"/>
      <c r="E21" s="5"/>
      <c r="F21" s="5"/>
      <c r="G21" s="5"/>
      <c r="H21" s="5"/>
    </row>
    <row r="22" spans="1:8" ht="21.75" customHeight="1">
      <c r="A22" s="5">
        <v>18</v>
      </c>
      <c r="B22" s="7" t="s">
        <v>29</v>
      </c>
      <c r="C22" s="5"/>
      <c r="D22" s="5"/>
      <c r="E22" s="5"/>
      <c r="F22" s="5"/>
      <c r="G22" s="5"/>
      <c r="H22" s="5"/>
    </row>
    <row r="23" spans="1:8" ht="21.75" customHeight="1">
      <c r="A23" s="5">
        <v>19</v>
      </c>
      <c r="B23" s="7" t="s">
        <v>30</v>
      </c>
      <c r="C23" s="5"/>
      <c r="D23" s="5"/>
      <c r="E23" s="5"/>
      <c r="F23" s="5"/>
      <c r="G23" s="5"/>
      <c r="H23" s="5"/>
    </row>
    <row r="24" spans="1:8" ht="21.75" customHeight="1">
      <c r="A24" s="5">
        <v>20</v>
      </c>
      <c r="B24" s="7" t="s">
        <v>31</v>
      </c>
      <c r="C24" s="5"/>
      <c r="D24" s="5"/>
      <c r="E24" s="5"/>
      <c r="F24" s="5"/>
      <c r="G24" s="5"/>
      <c r="H24" s="5"/>
    </row>
    <row r="25" spans="1:8" ht="21.75" customHeight="1">
      <c r="A25" s="5">
        <v>21</v>
      </c>
      <c r="B25" s="7" t="s">
        <v>32</v>
      </c>
      <c r="C25" s="5"/>
      <c r="D25" s="5"/>
      <c r="E25" s="5"/>
      <c r="F25" s="5"/>
      <c r="G25" s="5"/>
      <c r="H25" s="5"/>
    </row>
    <row r="26" spans="1:8" ht="21.75" customHeight="1">
      <c r="A26" s="5">
        <v>22</v>
      </c>
      <c r="B26" s="7" t="s">
        <v>33</v>
      </c>
      <c r="C26" s="5"/>
      <c r="D26" s="5"/>
      <c r="E26" s="5"/>
      <c r="F26" s="5"/>
      <c r="G26" s="5"/>
      <c r="H26" s="5"/>
    </row>
    <row r="27" spans="1:8" ht="21.75" customHeight="1">
      <c r="A27" s="5">
        <v>23</v>
      </c>
      <c r="B27" s="7" t="s">
        <v>34</v>
      </c>
      <c r="C27" s="5"/>
      <c r="D27" s="5"/>
      <c r="E27" s="5"/>
      <c r="F27" s="5"/>
      <c r="G27" s="5"/>
      <c r="H27" s="5"/>
    </row>
    <row r="28" spans="1:8" ht="21.75" customHeight="1">
      <c r="A28" s="5">
        <v>24</v>
      </c>
      <c r="B28" s="7" t="s">
        <v>35</v>
      </c>
      <c r="C28" s="5"/>
      <c r="D28" s="5"/>
      <c r="E28" s="5"/>
      <c r="F28" s="5"/>
      <c r="G28" s="5"/>
      <c r="H28" s="5"/>
    </row>
  </sheetData>
  <sheetProtection/>
  <mergeCells count="27">
    <mergeCell ref="A2:H2"/>
    <mergeCell ref="A3:H3"/>
    <mergeCell ref="C4:H4"/>
    <mergeCell ref="C5:H5"/>
    <mergeCell ref="C6:H6"/>
    <mergeCell ref="C7:H7"/>
    <mergeCell ref="C8:H8"/>
    <mergeCell ref="C9:H9"/>
    <mergeCell ref="C10:H10"/>
    <mergeCell ref="C11:H11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哼</cp:lastModifiedBy>
  <dcterms:created xsi:type="dcterms:W3CDTF">1996-12-17T01:32:42Z</dcterms:created>
  <dcterms:modified xsi:type="dcterms:W3CDTF">2022-09-29T07:19:06Z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82F94FC779B144D4B69CA2F44743D249</vt:lpwstr>
  </property>
  <property fmtid="{D5CDD505-2E9C-101B-9397-08002B2CF9AE}" pid="4" name="KSOProductBuildV">
    <vt:lpwstr>2052-11.1.0.12358</vt:lpwstr>
  </property>
</Properties>
</file>